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landsting\RS2017\Steg 2\Rikstotal\Augusti\"/>
    </mc:Choice>
  </mc:AlternateContent>
  <bookViews>
    <workbookView xWindow="855" yWindow="345" windowWidth="11430" windowHeight="4950" tabRatio="799"/>
  </bookViews>
  <sheets>
    <sheet name="Förstasida" sheetId="1" r:id="rId1"/>
    <sheet name="Resultaträkning" sheetId="18" r:id="rId2"/>
    <sheet name="Balansräkning" sheetId="19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definedNames>
    <definedName name="kom_1_jamf">'1. Nettokostnader'!#REF!</definedName>
    <definedName name="kom_1_ovr">'1. Nettokostnader'!#REF!</definedName>
    <definedName name="kom_1_prim">'1. Nettokostnader'!#REF!</definedName>
    <definedName name="kom_1_psyk">'1. Nettokostnader'!#REF!</definedName>
    <definedName name="kom_1_reg">'1. Nettokostnader'!#REF!</definedName>
    <definedName name="kom_1_som">'1. Nettokostnader'!#REF!</definedName>
    <definedName name="kom_1_tand">'1. Nettokostnader'!#REF!</definedName>
    <definedName name="kom_1_övr">'1. Nettokostnader'!#REF!</definedName>
    <definedName name="kom_10">'10. Motp förs div'!#REF!</definedName>
    <definedName name="kom_2_hos">'2. Drift.  intäkter'!#REF!</definedName>
    <definedName name="kom_2_jamf">'2. Drift.  intäkter'!#REF!</definedName>
    <definedName name="kom_2_reg">'2. Drift.  intäkter'!#REF!</definedName>
    <definedName name="kom_3_hos">'3. Drift. kostnader'!#REF!</definedName>
    <definedName name="kom_3_jamf">'3. Drift. kostnader'!#REF!</definedName>
    <definedName name="kom_3_reg">'3. Drift. kostnader'!#REF!</definedName>
    <definedName name="kom_4">'4. Kapitaltj m.m.'!#REF!</definedName>
    <definedName name="kom_5">'5. Investeringar'!$B$37</definedName>
    <definedName name="kom_6">'6. Spec intäkter'!#REF!</definedName>
    <definedName name="kom_7">'7. Spec kostnader'!#REF!</definedName>
    <definedName name="kom_8">'8. Motp förs.'!#REF!</definedName>
    <definedName name="kom_9a">'9a. Motp köp'!#REF!</definedName>
    <definedName name="kom_9b">'9b. Motp bidrag'!#REF!</definedName>
    <definedName name="pa">'2. Drift.  intäkter'!$C$1</definedName>
    <definedName name="rngEkChefEpost">Förstasida!$C$17</definedName>
    <definedName name="rngEkChefNamn">Förstasida!$C$15</definedName>
    <definedName name="rngKom_1">'1. Nettokostnader'!#REF!</definedName>
    <definedName name="rngKom_10">'10. Motp förs div'!#REF!</definedName>
    <definedName name="rngKom_2">'2. Drift.  intäkter'!#REF!</definedName>
    <definedName name="rngKom_3">'3. Drift. kostnader'!#REF!</definedName>
    <definedName name="rngKom_4">'4. Kapitaltj m.m.'!#REF!</definedName>
    <definedName name="rngKom_5">'5. Investeringar'!#REF!</definedName>
    <definedName name="rngKom_6">'6. Spec intäkter'!#REF!</definedName>
    <definedName name="rngKom_7">'7. Spec kostnader'!#REF!</definedName>
    <definedName name="rngKom_8">'8. Motp förs.'!#REF!</definedName>
    <definedName name="rngKom_9a">'9a. Motp köp'!#REF!</definedName>
    <definedName name="rngKom_9b">'9b. Motp bidrag'!#REF!</definedName>
    <definedName name="rngKontaktEpost">Förstasida!$C$13</definedName>
    <definedName name="rngKontaktNamn">Förstasida!$C$9</definedName>
    <definedName name="rngKontaktTel">Förstasida!$C$11</definedName>
    <definedName name="rngLandsting">Förstasida!$D$7</definedName>
    <definedName name="rngLandstingsNamn">Förstasida!$A$7</definedName>
    <definedName name="rngSpec091">'1. Nettokostnader'!#REF!</definedName>
    <definedName name="rngSpec092">'1. Nettokostnader'!#REF!</definedName>
    <definedName name="rngSpec491">'1. Nettokostnader'!#REF!</definedName>
    <definedName name="rngSpec492">'1. Nettokostnader'!#REF!</definedName>
    <definedName name="rngSpec591">'1. Nettokostnader'!#REF!</definedName>
    <definedName name="rngSpec592">'1. Nettokostnader'!#REF!</definedName>
    <definedName name="rngSpec691">'1. Nettokostnader'!#REF!</definedName>
    <definedName name="rngSpec692">'1. Nettokostnader'!#REF!</definedName>
    <definedName name="rngSpec891">'1.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Nettokostnader'!$A$1:$L$75</definedName>
    <definedName name="_xlnm.Print_Area" localSheetId="13">'10. Motp förs div'!$A$1:$L$10</definedName>
    <definedName name="_xlnm.Print_Area" localSheetId="4">'2. Drift.  intäkter'!$A$1:$M$39</definedName>
    <definedName name="_xlnm.Print_Area" localSheetId="5">'3. Drift. kostnader'!$A$1:$R$41</definedName>
    <definedName name="_xlnm.Print_Area" localSheetId="6">'4. Kapitaltj m.m.'!$A$1:$J$30</definedName>
    <definedName name="_xlnm.Print_Area" localSheetId="7">'5. Investeringar'!$A$1:$J$41</definedName>
    <definedName name="_xlnm.Print_Area" localSheetId="8">'6. Spec intäkter'!$A$1:$D$34</definedName>
    <definedName name="_xlnm.Print_Area" localSheetId="9">'7. Spec kostnader'!$A$1:$D$49</definedName>
    <definedName name="_xlnm.Print_Area" localSheetId="10">'8. Motp förs.'!$A$1:$L$48</definedName>
    <definedName name="_xlnm.Print_Area" localSheetId="11">'9a. Motp köp'!$A$1:$L$48</definedName>
    <definedName name="_xlnm.Print_Area" localSheetId="12">'9b. Motp bidrag'!$A$1:$L$20</definedName>
    <definedName name="_xlnm.Print_Area" localSheetId="0">Förstasida!$A$1:$I$35</definedName>
    <definedName name="_xlnm.Print_Area" localSheetId="1">Resultaträkning!$A$1:$G$92</definedName>
    <definedName name="_xlnm.Print_Titles" localSheetId="5">'3. Drift. kostnader'!$A:$B</definedName>
    <definedName name="Z_A1BBFF0D_F3B7_46D4_B082_7C00EC3F8EDF_.wvu.Cols" localSheetId="2" hidden="1">Balansräkning!$E:$E</definedName>
    <definedName name="Z_A1BBFF0D_F3B7_46D4_B082_7C00EC3F8EDF_.wvu.Cols" localSheetId="1" hidden="1">Resultaträkning!$E:$E</definedName>
    <definedName name="Z_A1BBFF0D_F3B7_46D4_B082_7C00EC3F8EDF_.wvu.PrintArea" localSheetId="2" hidden="1">Balansräkning!$A$1:$F$84</definedName>
    <definedName name="Z_A1BBFF0D_F3B7_46D4_B082_7C00EC3F8EDF_.wvu.PrintArea" localSheetId="1" hidden="1">Resultaträkning!$A$1:$G$86</definedName>
    <definedName name="År">2017</definedName>
  </definedNames>
  <calcPr calcId="162913"/>
  <fileRecoveryPr repairLoad="1"/>
</workbook>
</file>

<file path=xl/calcChain.xml><?xml version="1.0" encoding="utf-8"?>
<calcChain xmlns="http://schemas.openxmlformats.org/spreadsheetml/2006/main">
  <c r="E1" i="16" l="1"/>
  <c r="D1" i="16"/>
  <c r="A1" i="16"/>
  <c r="C1" i="16" l="1"/>
  <c r="E10" i="16" l="1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A2" i="16" l="1"/>
  <c r="C2" i="16" s="1"/>
  <c r="A3" i="16"/>
  <c r="C3" i="16" s="1"/>
  <c r="A9" i="16" l="1"/>
  <c r="C9" i="16" s="1"/>
  <c r="A10" i="16"/>
  <c r="C10" i="16" s="1"/>
  <c r="A5" i="16" l="1"/>
  <c r="C5" i="16" s="1"/>
  <c r="A4" i="16"/>
  <c r="C4" i="16" s="1"/>
  <c r="A7" i="16"/>
  <c r="C7" i="16" s="1"/>
  <c r="A8" i="16" l="1"/>
  <c r="C8" i="16" s="1"/>
  <c r="A6" i="16" l="1"/>
  <c r="C6" i="16" s="1"/>
</calcChain>
</file>

<file path=xl/sharedStrings.xml><?xml version="1.0" encoding="utf-8"?>
<sst xmlns="http://schemas.openxmlformats.org/spreadsheetml/2006/main" count="1291" uniqueCount="758">
  <si>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</si>
  <si>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</si>
  <si>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</si>
  <si>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</si>
  <si>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</si>
  <si>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</si>
  <si>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</si>
  <si>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</si>
  <si>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</si>
  <si>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</si>
  <si>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</si>
  <si>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</si>
  <si>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</si>
  <si>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</si>
  <si>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</si>
  <si>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</si>
  <si>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</si>
  <si>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</si>
  <si>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</si>
  <si>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</si>
  <si>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</si>
  <si>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</si>
  <si>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</si>
  <si>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</si>
  <si>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</si>
  <si>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</si>
  <si>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</si>
  <si>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</si>
  <si>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</si>
  <si>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</si>
  <si>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</si>
  <si>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skattefri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</si>
  <si>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</si>
  <si>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</si>
  <si>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</si>
  <si>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</si>
  <si>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</si>
  <si>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</si>
  <si>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</si>
  <si>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</si>
  <si>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</si>
  <si>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</si>
  <si>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</si>
  <si>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</si>
  <si>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</si>
  <si>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</si>
  <si>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</si>
  <si>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</si>
  <si>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</si>
  <si>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</si>
  <si>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</si>
  <si>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</si>
  <si>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</si>
  <si>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</si>
  <si>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</si>
  <si>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</si>
  <si>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</si>
  <si>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</si>
  <si>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</si>
  <si>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</si>
  <si>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</si>
  <si>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</si>
  <si>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</si>
  <si>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</si>
  <si>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</si>
  <si>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</si>
  <si>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</si>
  <si>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</si>
  <si>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</si>
  <si>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</si>
  <si>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</si>
  <si>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</si>
  <si>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45</t>
  </si>
  <si>
    <t>Övriga personalkostnader</t>
  </si>
  <si>
    <t>KÖP AV VERKSAMHET, MATERIAL SAMT LÄMNADE BIDRAG</t>
  </si>
  <si>
    <t>5</t>
  </si>
  <si>
    <t xml:space="preserve">Köp av verksamhet </t>
  </si>
  <si>
    <t>Verksamhetsanknutna tjänster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</si>
  <si>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</si>
  <si>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</si>
  <si>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</si>
  <si>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</si>
  <si>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</si>
  <si>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</si>
  <si>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</si>
  <si>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</si>
  <si>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</si>
  <si>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</si>
  <si>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</si>
  <si>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</si>
  <si>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</si>
  <si>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</si>
  <si>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</si>
  <si>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</si>
  <si>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</si>
  <si>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</si>
  <si>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</si>
  <si>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</si>
  <si>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</si>
  <si>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</si>
  <si>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</si>
  <si>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</si>
  <si>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</si>
  <si>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</si>
  <si>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</si>
  <si>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</si>
  <si>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</si>
  <si>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</si>
  <si>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</si>
  <si>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Landstings-</t>
  </si>
  <si>
    <t>Stat</t>
  </si>
  <si>
    <t>ägda företag</t>
  </si>
  <si>
    <t>individer</t>
  </si>
  <si>
    <t xml:space="preserve">   därav inköp av mark</t>
  </si>
  <si>
    <t>Privata</t>
  </si>
  <si>
    <t>vårdgivare</t>
  </si>
  <si>
    <t>Landsting/</t>
  </si>
  <si>
    <t>regioner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</si>
  <si>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</si>
  <si>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</si>
  <si>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</si>
  <si>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</si>
  <si>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</si>
  <si>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</si>
  <si>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</si>
  <si>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</si>
  <si>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</si>
  <si>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</si>
  <si>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</si>
  <si>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</si>
  <si>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</si>
  <si>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</si>
  <si>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</si>
  <si>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</si>
  <si>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</si>
  <si>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</si>
  <si>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</si>
  <si>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</si>
  <si>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</si>
  <si>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</si>
  <si>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</si>
  <si>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</si>
  <si>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</si>
  <si>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</si>
  <si>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</si>
  <si>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</si>
  <si>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</si>
  <si>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</si>
  <si>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</si>
  <si>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</si>
  <si>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</si>
  <si>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</si>
  <si>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</si>
  <si>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</si>
  <si>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</si>
  <si>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</si>
  <si>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</si>
  <si>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</si>
  <si>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</si>
  <si>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</si>
  <si>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</si>
  <si>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</si>
  <si>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</si>
  <si>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</si>
  <si>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</si>
  <si>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</si>
  <si>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</si>
  <si>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</si>
  <si>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</si>
  <si>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>44-46,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</si>
  <si>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</si>
  <si>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</si>
  <si>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</si>
  <si>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</si>
  <si>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</si>
  <si>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</si>
  <si>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</si>
  <si>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</si>
  <si>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</si>
  <si>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</si>
  <si>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</si>
  <si>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</si>
  <si>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</si>
  <si>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</si>
  <si>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</si>
  <si>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</si>
  <si>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</si>
  <si>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</si>
  <si>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</si>
  <si>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</si>
  <si>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</si>
  <si>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</si>
  <si>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</si>
  <si>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</si>
  <si>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</si>
  <si>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</si>
  <si>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</si>
  <si>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</si>
  <si>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</si>
  <si>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</si>
  <si>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</si>
  <si>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</si>
  <si>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</si>
  <si>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</si>
  <si>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</si>
  <si>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</si>
  <si>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</si>
  <si>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</si>
  <si>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</si>
  <si>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</si>
  <si>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</si>
  <si>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</si>
  <si>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</si>
  <si>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</si>
  <si>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</si>
  <si>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</si>
  <si>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</si>
  <si>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</si>
  <si>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</si>
  <si>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</si>
  <si>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</si>
  <si>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</si>
  <si>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</si>
  <si>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</si>
  <si>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</si>
  <si>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</si>
  <si>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</si>
  <si>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</si>
  <si>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</si>
  <si>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</si>
  <si>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</si>
  <si>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</si>
  <si>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</si>
  <si>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</si>
  <si>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</si>
  <si>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</si>
  <si>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</si>
  <si>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</si>
  <si>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</si>
  <si>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</si>
  <si>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</si>
  <si>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</si>
  <si>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</si>
  <si>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</si>
  <si>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</si>
  <si>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</si>
  <si>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</si>
  <si>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</si>
  <si>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</si>
  <si>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</si>
  <si>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</si>
  <si>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</si>
  <si>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</si>
  <si>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</si>
  <si>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</si>
  <si>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</si>
  <si>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</si>
  <si>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</si>
  <si>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</si>
  <si>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</si>
  <si>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</si>
  <si>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</si>
  <si>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</si>
  <si>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</si>
  <si>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</si>
  <si>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4411</t>
  </si>
  <si>
    <t>442</t>
  </si>
  <si>
    <t>388</t>
  </si>
  <si>
    <t>Ovr_6_7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</si>
  <si>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</si>
  <si>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</si>
  <si>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</si>
  <si>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</si>
  <si>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</si>
  <si>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</si>
  <si>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</si>
  <si>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</si>
  <si>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</si>
  <si>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</si>
  <si>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</si>
  <si>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</si>
  <si>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</si>
  <si>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</si>
  <si>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</si>
  <si>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</si>
  <si>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</si>
  <si>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</si>
  <si>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</si>
  <si>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</si>
  <si>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</si>
  <si>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</si>
  <si>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</si>
  <si>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</si>
  <si>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</si>
  <si>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</si>
  <si>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</si>
  <si>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</si>
  <si>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</si>
  <si>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</si>
  <si>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</si>
  <si>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</si>
  <si>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</si>
  <si>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</si>
  <si>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</si>
  <si>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</si>
  <si>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</si>
  <si>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</si>
  <si>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</si>
  <si>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</si>
  <si>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</si>
  <si>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</si>
  <si>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</si>
  <si>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</si>
  <si>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</si>
  <si>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</si>
  <si>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</si>
  <si>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</si>
  <si>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</si>
  <si>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</si>
  <si>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</si>
  <si>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</si>
  <si>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</si>
  <si>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</si>
  <si>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</si>
  <si>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</si>
  <si>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</si>
  <si>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</si>
  <si>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</si>
  <si>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</si>
  <si>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</si>
  <si>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</si>
  <si>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</si>
  <si>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</si>
  <si>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</si>
  <si>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</si>
  <si>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</si>
  <si>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</si>
  <si>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</si>
  <si>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</si>
  <si>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</si>
  <si>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</si>
  <si>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</si>
  <si>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exkl 43x1)</t>
  </si>
  <si>
    <t>(43x1,</t>
  </si>
  <si>
    <t xml:space="preserve">exkl 446) 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</si>
  <si>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</si>
  <si>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</si>
  <si>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</si>
  <si>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</si>
  <si>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</si>
  <si>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</si>
  <si>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</si>
  <si>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</si>
  <si>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</si>
  <si>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</si>
  <si>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KOMMENTARER</t>
  </si>
  <si>
    <t>(40-41, 43</t>
  </si>
  <si>
    <t>SERVICEVERKSAMHETER , TOTALT</t>
  </si>
  <si>
    <t xml:space="preserve">L-BAS </t>
  </si>
  <si>
    <t>L-BAS</t>
  </si>
  <si>
    <t xml:space="preserve">Pensionskostnader </t>
  </si>
  <si>
    <t>Hushåll och</t>
  </si>
  <si>
    <t>Tandvård, totalt</t>
  </si>
  <si>
    <t xml:space="preserve">Erhållna bidrag </t>
  </si>
  <si>
    <t xml:space="preserve">Verksamhetsanknutna tjänster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</si>
  <si>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</si>
  <si>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</si>
  <si>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</si>
  <si>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</si>
  <si>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</si>
  <si>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</si>
  <si>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</si>
  <si>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</si>
  <si>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</si>
  <si>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</si>
  <si>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</si>
  <si>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</si>
  <si>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</si>
  <si>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</si>
  <si>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</si>
  <si>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</si>
  <si>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</si>
  <si>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</si>
  <si>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</si>
  <si>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</si>
  <si>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</si>
  <si>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</si>
  <si>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>44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</si>
  <si>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</si>
  <si>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</si>
  <si>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</si>
  <si>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</si>
  <si>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</si>
  <si>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</si>
  <si>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 därav dosdispensering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</si>
  <si>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</si>
  <si>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</si>
  <si>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</si>
  <si>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</si>
  <si>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</si>
  <si>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</si>
  <si>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</si>
  <si>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</si>
  <si>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</si>
  <si>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</si>
  <si>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</si>
  <si>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specialdestinerade statsbidrag </t>
  </si>
  <si>
    <t xml:space="preserve"> därav personalanknutna statsbidrag</t>
  </si>
  <si>
    <t xml:space="preserve"> därav 6%-ig ersättning vid upphandling</t>
  </si>
  <si>
    <t xml:space="preserve"> därav Investeringsbidrag</t>
  </si>
  <si>
    <t xml:space="preserve"> därav EU-bidrag  </t>
  </si>
  <si>
    <t xml:space="preserve"> därav vinst vid avyttring av im. o materiella anläggningst.</t>
  </si>
  <si>
    <t>Övrigt enligt konto 62, 64 (exkl. 641), 65-66, 69, 70, 72, 75, 76</t>
  </si>
  <si>
    <t>5615,5619</t>
  </si>
  <si>
    <t>43x1,46</t>
  </si>
  <si>
    <t>40-41,43exkl43x1</t>
  </si>
  <si>
    <t>Löner (exkl</t>
  </si>
  <si>
    <t>ersättning)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</si>
  <si>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</si>
  <si>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</si>
  <si>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</si>
  <si>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</si>
  <si>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</si>
  <si>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</si>
  <si>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</si>
  <si>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</si>
  <si>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</si>
  <si>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</si>
  <si>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</si>
  <si>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</si>
  <si>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</si>
  <si>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</si>
  <si>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</si>
  <si>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</si>
  <si>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</si>
  <si>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</si>
  <si>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</si>
  <si>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</si>
  <si>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</si>
  <si>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</si>
  <si>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</si>
  <si>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</si>
  <si>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</si>
  <si>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</si>
  <si>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</si>
  <si>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</si>
  <si>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</si>
  <si>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</si>
  <si>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</si>
  <si>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kulturvererksamhet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</si>
  <si>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</si>
  <si>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</si>
  <si>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</si>
  <si>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</si>
  <si>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</si>
  <si>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</si>
  <si>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</si>
  <si>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</si>
  <si>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</si>
  <si>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</si>
  <si>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</si>
  <si>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</si>
  <si>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</si>
  <si>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</si>
  <si>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</si>
  <si>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</si>
  <si>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</si>
  <si>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</si>
  <si>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>Nedskrivning av anläggningstilllgångar</t>
  </si>
  <si>
    <t>Återföring av nedskrivning av anläggningstilllgångar</t>
  </si>
  <si>
    <t xml:space="preserve"> därav infriad borgen för lån</t>
  </si>
  <si>
    <t xml:space="preserve"> därav smittskyddsläkemedel</t>
  </si>
  <si>
    <t>5617</t>
  </si>
  <si>
    <t>5618</t>
  </si>
  <si>
    <t xml:space="preserve"> därav utbetalning av pensioner </t>
  </si>
  <si>
    <t>Museiverksamhet</t>
  </si>
  <si>
    <t>koll</t>
  </si>
  <si>
    <t>Avskrivningar, exkl nedskrivningar (konto 795-796)</t>
  </si>
  <si>
    <t>(5615, 5619)</t>
  </si>
  <si>
    <t>Patientavgifter, trafikantavgifter och 
andra avgifter</t>
  </si>
  <si>
    <t xml:space="preserve"> därav landstingssubvention av läkemedel med mera</t>
  </si>
  <si>
    <t xml:space="preserve">   därav investeringsbidrag från staten o statl.myndigheter</t>
  </si>
  <si>
    <t xml:space="preserve">   därav investeringsbidrag från EU</t>
  </si>
  <si>
    <t xml:space="preserve">   därav investeringinkomster från företag</t>
  </si>
  <si>
    <t xml:space="preserve">   därav övriga investeringsinkomster</t>
  </si>
  <si>
    <t>Totalt investeringsinkomster, exklusive försäljning av anläggningstillgångar (2322)</t>
  </si>
  <si>
    <t>79 exkl.795,796</t>
  </si>
  <si>
    <t/>
  </si>
  <si>
    <t>Varför skillnad mot bokslutet?</t>
  </si>
  <si>
    <t>RIKSTOTAL</t>
  </si>
  <si>
    <t>exkl. Region Gotland</t>
  </si>
  <si>
    <t>Landstingens finanser</t>
  </si>
  <si>
    <t>Räkenskapssammandrag 2017</t>
  </si>
  <si>
    <t>Information</t>
  </si>
  <si>
    <t>Eventuella differenser av denna sammanställning beror på avrundningar.</t>
  </si>
  <si>
    <t>Resultaträkning 2017, mnkr</t>
  </si>
  <si>
    <t>Rikstotal exkl Region Gotland</t>
  </si>
  <si>
    <t>L-BAS 2013</t>
  </si>
  <si>
    <t>Landstinget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</si>
  <si>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</si>
  <si>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</si>
  <si>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</si>
  <si>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</si>
  <si>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</si>
  <si>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</si>
  <si>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40_1</t>
  </si>
  <si>
    <t>Nedskrivningar</t>
  </si>
  <si>
    <t>795+796</t>
  </si>
  <si>
    <t xml:space="preserve">Avskrivningar </t>
  </si>
  <si>
    <t>Verksamhetens nettokostnader</t>
  </si>
  <si>
    <t>nk</t>
  </si>
  <si>
    <t xml:space="preserve">Skatteintäkter </t>
  </si>
  <si>
    <t>Bidrag från/Avgifter till utjämningen</t>
  </si>
  <si>
    <t>821 - 825, 83</t>
  </si>
  <si>
    <t>821-825,83</t>
  </si>
  <si>
    <t xml:space="preserve">Övriga generella bidrag </t>
  </si>
  <si>
    <t>828 - 829</t>
  </si>
  <si>
    <t>828-829</t>
  </si>
  <si>
    <t>Finansiella intäkter</t>
  </si>
  <si>
    <t>Finansiella kostnader</t>
  </si>
  <si>
    <t>Resultat före extraordinära poster</t>
  </si>
  <si>
    <t>89_r</t>
  </si>
  <si>
    <r>
      <t xml:space="preserve">Extraordinära intäkter </t>
    </r>
    <r>
      <rPr>
        <vertAlign val="superscript"/>
        <sz val="8"/>
        <color indexed="8"/>
        <rFont val="Helvetica"/>
        <family val="2"/>
      </rPr>
      <t>1</t>
    </r>
  </si>
  <si>
    <r>
      <t xml:space="preserve">Extraordinära kostnader </t>
    </r>
    <r>
      <rPr>
        <vertAlign val="superscript"/>
        <sz val="8"/>
        <color indexed="8"/>
        <rFont val="Helvetica"/>
        <family val="2"/>
      </rPr>
      <t>2</t>
    </r>
  </si>
  <si>
    <t xml:space="preserve">Skattekostnader/bokslutsdispositioner </t>
  </si>
  <si>
    <t>skattkost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</si>
  <si>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</si>
  <si>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</si>
  <si>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</si>
  <si>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</si>
  <si>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</si>
  <si>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</si>
  <si>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</si>
  <si>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</si>
  <si>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</si>
  <si>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</si>
  <si>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</si>
  <si>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</si>
  <si>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</si>
  <si>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</si>
  <si>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</si>
  <si>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>Justeringspost av skatteintäkter</t>
  </si>
  <si>
    <t>Summa</t>
  </si>
  <si>
    <t>80_s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</si>
  <si>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</si>
  <si>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</si>
  <si>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</si>
  <si>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</si>
  <si>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</si>
  <si>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</si>
  <si>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</si>
  <si>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</si>
  <si>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 xml:space="preserve"> därav tillfälligt bidrag för flyktingmottagande</t>
  </si>
  <si>
    <t>del av 829</t>
  </si>
  <si>
    <t>829_1</t>
  </si>
  <si>
    <t>Inkomstutjämningsavgift</t>
  </si>
  <si>
    <t>Regleringsavgift</t>
  </si>
  <si>
    <t>Kostnadsutjämningsavgift</t>
  </si>
  <si>
    <t>82_83_s</t>
  </si>
  <si>
    <t>Specificering av finansiella intäkter/kostnader</t>
  </si>
  <si>
    <t>Utdelning på aktier och andelar</t>
  </si>
  <si>
    <t>841</t>
  </si>
  <si>
    <t>Ränteintäkter</t>
  </si>
  <si>
    <t>842, 845</t>
  </si>
  <si>
    <t>Vinst vid avyttring av finansiella anläggningstillgångar</t>
  </si>
  <si>
    <t>843</t>
  </si>
  <si>
    <t>Återföring av nedskrivning av finansiella tillgångar</t>
  </si>
  <si>
    <t>847</t>
  </si>
  <si>
    <t>Realiserade valutakursvinster</t>
  </si>
  <si>
    <t>Orealiserade valutakursvinster</t>
  </si>
  <si>
    <t>Övriga finansiella intäkter</t>
  </si>
  <si>
    <t xml:space="preserve"> därav borgensavgifter</t>
  </si>
  <si>
    <t>del av 849</t>
  </si>
  <si>
    <t>849_1</t>
  </si>
  <si>
    <t xml:space="preserve"> därav återbetalningar för borgensåtaganden</t>
  </si>
  <si>
    <t>849_2</t>
  </si>
  <si>
    <t>Summa finansiella intäkter</t>
  </si>
  <si>
    <t>84_s</t>
  </si>
  <si>
    <t>Räntekostnader</t>
  </si>
  <si>
    <t>852, 855</t>
  </si>
  <si>
    <t>Förlust vid avyttring av finansiella anläggningstillgångar</t>
  </si>
  <si>
    <t>853</t>
  </si>
  <si>
    <r>
      <t>Nedskrivning av finansiella tillgångar</t>
    </r>
    <r>
      <rPr>
        <vertAlign val="superscript"/>
        <sz val="8"/>
        <rFont val="Helvetica"/>
        <family val="2"/>
      </rPr>
      <t xml:space="preserve"> </t>
    </r>
  </si>
  <si>
    <t>857</t>
  </si>
  <si>
    <t>Realiserade valutakursförluster</t>
  </si>
  <si>
    <t>Orealiserade valutakursförluster</t>
  </si>
  <si>
    <t xml:space="preserve">Övriga finansiella kostnader </t>
  </si>
  <si>
    <t>856, 859</t>
  </si>
  <si>
    <t>Summa finansiella kostnader</t>
  </si>
  <si>
    <t>85_s</t>
  </si>
  <si>
    <t>Balanskravsresultat</t>
  </si>
  <si>
    <t>Årets resultat enligt resultaträkningen</t>
  </si>
  <si>
    <t>89_rr</t>
  </si>
  <si>
    <t>- reducering av samtliga realisationsvinster</t>
  </si>
  <si>
    <t>89_j_1</t>
  </si>
  <si>
    <t>+ justering för realisationsvinster enl. undantagsmöjlighet</t>
  </si>
  <si>
    <t>89_j_2</t>
  </si>
  <si>
    <t>+ justering för realisationsförluster enl. undantagsmöjlighet</t>
  </si>
  <si>
    <t>89_j_5</t>
  </si>
  <si>
    <t>+ orealiserade förluster i värdepapper</t>
  </si>
  <si>
    <t>89_j_6</t>
  </si>
  <si>
    <t>- justering för återföring av orealiserade förluster i värdepapper</t>
  </si>
  <si>
    <t>89_j_8</t>
  </si>
  <si>
    <t>= Årets resultat efter balanskravsjusteringar</t>
  </si>
  <si>
    <t>89_rbkj</t>
  </si>
  <si>
    <t xml:space="preserve">- reservering av medel till resultatutjämningsreserv </t>
  </si>
  <si>
    <t>89_j_9</t>
  </si>
  <si>
    <t>+ användning av medel från resultatutjämningsreserv</t>
  </si>
  <si>
    <t>89_j_0</t>
  </si>
  <si>
    <t xml:space="preserve">= Balanskravsresultat </t>
  </si>
  <si>
    <t>balanskrav_s</t>
  </si>
  <si>
    <t>Intern hantering inom landstinget: Synnerliga skäl att inte täcka underskott eller andra interna justeringar</t>
  </si>
  <si>
    <t>avgår: övriga justeringar</t>
  </si>
  <si>
    <t>89_just_1</t>
  </si>
  <si>
    <t>tillägg: övriga justeringar</t>
  </si>
  <si>
    <t>89_just_2</t>
  </si>
  <si>
    <t>= Resultat eftersynnerliga skäl m.m.</t>
  </si>
  <si>
    <t>89_just</t>
  </si>
  <si>
    <t xml:space="preserve"> varav synnerliga skäl för att inte behöva återställa ett negativt resultat</t>
  </si>
  <si>
    <t>89_syn</t>
  </si>
  <si>
    <t>Balansräkning 2017,  Mnkr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</si>
  <si>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</si>
  <si>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</si>
  <si>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</si>
  <si>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</si>
  <si>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</si>
  <si>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</si>
  <si>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</si>
  <si>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</si>
  <si>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</si>
  <si>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</si>
  <si>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</si>
  <si>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</si>
  <si>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</si>
  <si>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</si>
  <si>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131_1</t>
  </si>
  <si>
    <t>Obligationer, certifikat och andra värdepapper</t>
  </si>
  <si>
    <t>Långfristiga fordringar</t>
  </si>
  <si>
    <t>138</t>
  </si>
  <si>
    <t xml:space="preserve">    varav hos koncernföretagen</t>
  </si>
  <si>
    <t>del av 137</t>
  </si>
  <si>
    <t>138_1</t>
  </si>
  <si>
    <t>SUMMA ANLÄGGINGSTILLGÅNGAR</t>
  </si>
  <si>
    <t>10-13 exkl 139</t>
  </si>
  <si>
    <t>10-138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</si>
  <si>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</si>
  <si>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</si>
  <si>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</si>
  <si>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</si>
  <si>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</si>
  <si>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</si>
  <si>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</si>
  <si>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</si>
  <si>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</si>
  <si>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15_1</t>
  </si>
  <si>
    <t>Övriga kortfristiga fordringar</t>
  </si>
  <si>
    <t>16</t>
  </si>
  <si>
    <t>Fordringar hos staten</t>
  </si>
  <si>
    <t>165</t>
  </si>
  <si>
    <t>del av 16</t>
  </si>
  <si>
    <t>165_1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</si>
  <si>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</si>
  <si>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</si>
  <si>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</si>
  <si>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</si>
  <si>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</si>
  <si>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</si>
  <si>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</si>
  <si>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</si>
  <si>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</si>
  <si>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</si>
  <si>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</si>
  <si>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</si>
  <si>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</si>
  <si>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</si>
  <si>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</si>
  <si>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Nedskrivning värdereglering av kortfristiga placeringar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</si>
  <si>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</si>
  <si>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</si>
  <si>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</si>
  <si>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</si>
  <si>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</si>
  <si>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</si>
  <si>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</si>
  <si>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</si>
  <si>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Årets resultat</t>
  </si>
  <si>
    <t>Resultatutjämningsreserv</t>
  </si>
  <si>
    <t>Övrigt eget kapital</t>
  </si>
  <si>
    <t>Eget kapital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</si>
  <si>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</si>
  <si>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</si>
  <si>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</si>
  <si>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</si>
  <si>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 därav avsättningar  för bidrag till infrastuktur</t>
  </si>
  <si>
    <t>del av 229</t>
  </si>
  <si>
    <t>Långfristiga skulder</t>
  </si>
  <si>
    <t>23</t>
  </si>
  <si>
    <t>Skuld för investeringsbidrag</t>
  </si>
  <si>
    <t>232</t>
  </si>
  <si>
    <t>därav årets investeringsbidrag</t>
  </si>
  <si>
    <t>Checkräkningskredit</t>
  </si>
  <si>
    <t>233</t>
  </si>
  <si>
    <t>Lån i banker och kreditinstitut</t>
  </si>
  <si>
    <t>235</t>
  </si>
  <si>
    <t>Skulder till koncernföretag</t>
  </si>
  <si>
    <t>236</t>
  </si>
  <si>
    <t>Långfristig leasingskuld</t>
  </si>
  <si>
    <t>237</t>
  </si>
  <si>
    <t>Långfristiga lån i utländsk valuta</t>
  </si>
  <si>
    <t>Kortfristiga skulder</t>
  </si>
  <si>
    <t>24-28</t>
  </si>
  <si>
    <t>Leverantörsskulder</t>
  </si>
  <si>
    <t>241</t>
  </si>
  <si>
    <t xml:space="preserve">     varav till koncernföretag</t>
  </si>
  <si>
    <t>del av 241</t>
  </si>
  <si>
    <t>241_1</t>
  </si>
  <si>
    <t>Moms och särskilda punktskatter</t>
  </si>
  <si>
    <t>Mervärdesskatt</t>
  </si>
  <si>
    <t>Kortfristig del av leasingskuld</t>
  </si>
  <si>
    <t>283</t>
  </si>
  <si>
    <t>Kortfristiga låneskulder</t>
  </si>
  <si>
    <t>284</t>
  </si>
  <si>
    <t>del av 284</t>
  </si>
  <si>
    <t>284_1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</si>
  <si>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</si>
  <si>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</si>
  <si>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</si>
  <si>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</si>
  <si>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</si>
  <si>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</si>
  <si>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</si>
  <si>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</si>
  <si>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</si>
  <si>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</si>
  <si>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</si>
  <si>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</si>
  <si>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>Upplupna sociala avgifter</t>
  </si>
  <si>
    <t>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</si>
  <si>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</si>
  <si>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</si>
  <si>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</si>
  <si>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</si>
  <si>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</si>
  <si>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</si>
  <si>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</si>
  <si>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</si>
  <si>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20_22_23-29</t>
  </si>
  <si>
    <t>Ansvarsförbindelser</t>
  </si>
  <si>
    <t>Pensionsförmåner intjänade före 1998</t>
  </si>
  <si>
    <t>p_skuld</t>
  </si>
  <si>
    <t>-varav löneskatt</t>
  </si>
  <si>
    <t>p_skuld_skatt</t>
  </si>
  <si>
    <t>Övriga ansvarsförbindelser</t>
  </si>
  <si>
    <t>borgen</t>
  </si>
  <si>
    <t>-varav borgensåtaganden för lån</t>
  </si>
  <si>
    <t>borgen_lån</t>
  </si>
  <si>
    <t>-därav mot offentligt ägda bolag</t>
  </si>
  <si>
    <t>borgen_offägda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</si>
</sst>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7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1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b/>
      <sz val="26"/>
      <color indexed="8"/>
      <name val="Helvetica"/>
      <family val="2"/>
    </font>
    <font>
      <sz val="10"/>
      <name val="MS Sans Serif"/>
    </font>
    <font>
      <b/>
      <sz val="16"/>
      <color indexed="9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b/>
      <sz val="7"/>
      <name val="Helvetica"/>
      <family val="2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vertAlign val="superscript"/>
      <sz val="8"/>
      <color indexed="8"/>
      <name val="Helvetica"/>
      <family val="2"/>
    </font>
    <font>
      <sz val="7"/>
      <color indexed="8"/>
      <name val="Helvetica"/>
    </font>
    <font>
      <sz val="7"/>
      <name val="Helvetica"/>
    </font>
    <font>
      <b/>
      <sz val="9"/>
      <color indexed="9"/>
      <name val="Helvetica"/>
      <family val="2"/>
    </font>
    <font>
      <b/>
      <sz val="7"/>
      <color indexed="10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7"/>
      <color rgb="FFFF0000"/>
      <name val="Arial"/>
      <family val="2"/>
    </font>
    <font>
      <vertAlign val="superscript"/>
      <sz val="8"/>
      <name val="Helvetica"/>
      <family val="2"/>
    </font>
    <font>
      <sz val="9"/>
      <color indexed="8"/>
      <name val="Helvetica"/>
      <family val="2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4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41" fillId="0" borderId="0"/>
    <xf numFmtId="0" fontId="41" fillId="0" borderId="0"/>
    <xf numFmtId="0" fontId="1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0" fontId="51" fillId="0" borderId="0"/>
    <xf numFmtId="0" fontId="1" fillId="0" borderId="0"/>
  </cellStyleXfs>
  <cellXfs count="903">
    <xf numFmtId="0" fontId="0" fillId="0" borderId="0" xfId="0"/>
    <xf numFmtId="0" fontId="5" fillId="0" borderId="0" xfId="0" applyFont="1" applyFill="1" applyBorder="1" applyProtection="1"/>
    <xf numFmtId="0" fontId="36" fillId="2" borderId="0" xfId="0" quotePrefix="1" applyFont="1" applyFill="1" applyBorder="1" applyAlignment="1" applyProtection="1">
      <alignment horizontal="left"/>
    </xf>
    <xf numFmtId="0" fontId="38" fillId="2" borderId="0" xfId="0" quotePrefix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3" fillId="5" borderId="3" xfId="0" applyFont="1" applyFill="1" applyBorder="1" applyProtection="1"/>
    <xf numFmtId="0" fontId="5" fillId="5" borderId="6" xfId="0" applyFont="1" applyFill="1" applyBorder="1" applyProtection="1"/>
    <xf numFmtId="0" fontId="5" fillId="5" borderId="1" xfId="0" applyFont="1" applyFill="1" applyBorder="1" applyProtection="1"/>
    <xf numFmtId="0" fontId="5" fillId="5" borderId="3" xfId="0" applyFont="1" applyFill="1" applyBorder="1" applyProtection="1"/>
    <xf numFmtId="0" fontId="5" fillId="5" borderId="7" xfId="0" applyFont="1" applyFill="1" applyBorder="1" applyProtection="1"/>
    <xf numFmtId="0" fontId="5" fillId="5" borderId="8" xfId="0" applyFont="1" applyFill="1" applyBorder="1" applyProtection="1"/>
    <xf numFmtId="0" fontId="5" fillId="5" borderId="9" xfId="0" applyFont="1" applyFill="1" applyBorder="1" applyProtection="1"/>
    <xf numFmtId="0" fontId="5" fillId="5" borderId="10" xfId="0" applyFont="1" applyFill="1" applyBorder="1" applyProtection="1"/>
    <xf numFmtId="3" fontId="3" fillId="4" borderId="11" xfId="0" applyNumberFormat="1" applyFont="1" applyFill="1" applyBorder="1" applyProtection="1"/>
    <xf numFmtId="0" fontId="5" fillId="5" borderId="12" xfId="0" applyFont="1" applyFill="1" applyBorder="1" applyProtection="1"/>
    <xf numFmtId="0" fontId="3" fillId="5" borderId="12" xfId="0" applyFont="1" applyFill="1" applyBorder="1" applyProtection="1"/>
    <xf numFmtId="0" fontId="3" fillId="5" borderId="13" xfId="0" applyFont="1" applyFill="1" applyBorder="1" applyProtection="1"/>
    <xf numFmtId="0" fontId="25" fillId="5" borderId="3" xfId="0" applyFont="1" applyFill="1" applyBorder="1" applyProtection="1"/>
    <xf numFmtId="0" fontId="3" fillId="5" borderId="14" xfId="0" applyFont="1" applyFill="1" applyBorder="1" applyProtection="1"/>
    <xf numFmtId="0" fontId="5" fillId="5" borderId="17" xfId="0" applyFont="1" applyFill="1" applyBorder="1" applyProtection="1"/>
    <xf numFmtId="0" fontId="5" fillId="5" borderId="18" xfId="0" applyFont="1" applyFill="1" applyBorder="1" applyProtection="1"/>
    <xf numFmtId="0" fontId="3" fillId="5" borderId="18" xfId="0" applyFont="1" applyFill="1" applyBorder="1" applyAlignment="1" applyProtection="1">
      <alignment wrapText="1"/>
    </xf>
    <xf numFmtId="0" fontId="5" fillId="5" borderId="18" xfId="0" applyFont="1" applyFill="1" applyBorder="1" applyAlignment="1" applyProtection="1">
      <alignment wrapText="1"/>
    </xf>
    <xf numFmtId="0" fontId="3" fillId="5" borderId="18" xfId="0" applyFont="1" applyFill="1" applyBorder="1" applyAlignment="1" applyProtection="1">
      <alignment horizontal="left"/>
    </xf>
    <xf numFmtId="0" fontId="3" fillId="5" borderId="18" xfId="0" applyFont="1" applyFill="1" applyBorder="1" applyProtection="1"/>
    <xf numFmtId="0" fontId="5" fillId="5" borderId="19" xfId="0" applyFont="1" applyFill="1" applyBorder="1" applyProtection="1"/>
    <xf numFmtId="0" fontId="5" fillId="5" borderId="4" xfId="0" applyFont="1" applyFill="1" applyBorder="1" applyProtection="1"/>
    <xf numFmtId="3" fontId="3" fillId="0" borderId="20" xfId="0" applyNumberFormat="1" applyFont="1" applyFill="1" applyBorder="1" applyProtection="1">
      <protection locked="0"/>
    </xf>
    <xf numFmtId="0" fontId="3" fillId="5" borderId="3" xfId="0" applyFont="1" applyFill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0" fontId="5" fillId="5" borderId="21" xfId="0" applyFont="1" applyFill="1" applyBorder="1" applyProtection="1"/>
    <xf numFmtId="0" fontId="5" fillId="5" borderId="22" xfId="0" applyFont="1" applyFill="1" applyBorder="1" applyProtection="1"/>
    <xf numFmtId="0" fontId="3" fillId="5" borderId="0" xfId="0" applyFont="1" applyFill="1" applyBorder="1" applyProtection="1"/>
    <xf numFmtId="0" fontId="3" fillId="5" borderId="23" xfId="0" applyFont="1" applyFill="1" applyBorder="1" applyProtection="1"/>
    <xf numFmtId="0" fontId="5" fillId="5" borderId="24" xfId="0" applyFont="1" applyFill="1" applyBorder="1" applyProtection="1"/>
    <xf numFmtId="0" fontId="3" fillId="5" borderId="24" xfId="0" applyFont="1" applyFill="1" applyBorder="1" applyAlignment="1" applyProtection="1">
      <alignment horizontal="left"/>
    </xf>
    <xf numFmtId="0" fontId="3" fillId="5" borderId="24" xfId="0" applyFont="1" applyFill="1" applyBorder="1" applyProtection="1"/>
    <xf numFmtId="0" fontId="5" fillId="5" borderId="25" xfId="0" applyFont="1" applyFill="1" applyBorder="1" applyProtection="1"/>
    <xf numFmtId="49" fontId="3" fillId="5" borderId="26" xfId="0" applyNumberFormat="1" applyFont="1" applyFill="1" applyBorder="1" applyAlignment="1" applyProtection="1">
      <alignment horizontal="left"/>
    </xf>
    <xf numFmtId="49" fontId="3" fillId="5" borderId="27" xfId="0" applyNumberFormat="1" applyFont="1" applyFill="1" applyBorder="1" applyAlignment="1" applyProtection="1">
      <alignment horizontal="left"/>
    </xf>
    <xf numFmtId="0" fontId="5" fillId="5" borderId="28" xfId="0" applyFont="1" applyFill="1" applyBorder="1" applyProtection="1"/>
    <xf numFmtId="0" fontId="6" fillId="5" borderId="1" xfId="0" applyFont="1" applyFill="1" applyBorder="1" applyProtection="1"/>
    <xf numFmtId="0" fontId="3" fillId="5" borderId="22" xfId="0" applyFont="1" applyFill="1" applyBorder="1" applyProtection="1"/>
    <xf numFmtId="0" fontId="5" fillId="5" borderId="31" xfId="0" applyFont="1" applyFill="1" applyBorder="1" applyProtection="1"/>
    <xf numFmtId="0" fontId="5" fillId="5" borderId="32" xfId="0" applyFont="1" applyFill="1" applyBorder="1" applyProtection="1"/>
    <xf numFmtId="0" fontId="5" fillId="5" borderId="33" xfId="0" applyFont="1" applyFill="1" applyBorder="1" applyProtection="1"/>
    <xf numFmtId="0" fontId="5" fillId="5" borderId="29" xfId="0" applyFont="1" applyFill="1" applyBorder="1" applyProtection="1"/>
    <xf numFmtId="0" fontId="5" fillId="5" borderId="34" xfId="0" applyFont="1" applyFill="1" applyBorder="1" applyProtection="1"/>
    <xf numFmtId="164" fontId="3" fillId="5" borderId="37" xfId="0" applyNumberFormat="1" applyFont="1" applyFill="1" applyBorder="1" applyProtection="1"/>
    <xf numFmtId="164" fontId="3" fillId="5" borderId="38" xfId="0" applyNumberFormat="1" applyFont="1" applyFill="1" applyBorder="1" applyProtection="1"/>
    <xf numFmtId="0" fontId="3" fillId="5" borderId="28" xfId="0" applyFont="1" applyFill="1" applyBorder="1" applyProtection="1"/>
    <xf numFmtId="0" fontId="3" fillId="5" borderId="32" xfId="0" applyFont="1" applyFill="1" applyBorder="1" applyProtection="1"/>
    <xf numFmtId="3" fontId="3" fillId="0" borderId="39" xfId="0" applyNumberFormat="1" applyFont="1" applyFill="1" applyBorder="1" applyProtection="1">
      <protection locked="0"/>
    </xf>
    <xf numFmtId="3" fontId="3" fillId="0" borderId="40" xfId="0" applyNumberFormat="1" applyFont="1" applyFill="1" applyBorder="1" applyProtection="1">
      <protection locked="0"/>
    </xf>
    <xf numFmtId="3" fontId="3" fillId="0" borderId="11" xfId="0" applyNumberFormat="1" applyFont="1" applyFill="1" applyBorder="1" applyProtection="1">
      <protection locked="0"/>
    </xf>
    <xf numFmtId="0" fontId="3" fillId="5" borderId="37" xfId="0" applyFont="1" applyFill="1" applyBorder="1" applyProtection="1"/>
    <xf numFmtId="0" fontId="3" fillId="5" borderId="38" xfId="0" applyFont="1" applyFill="1" applyBorder="1" applyProtection="1"/>
    <xf numFmtId="0" fontId="14" fillId="5" borderId="25" xfId="0" applyFont="1" applyFill="1" applyBorder="1" applyProtection="1"/>
    <xf numFmtId="0" fontId="5" fillId="5" borderId="43" xfId="0" applyNumberFormat="1" applyFont="1" applyFill="1" applyBorder="1" applyAlignment="1" applyProtection="1">
      <alignment horizontal="left"/>
    </xf>
    <xf numFmtId="0" fontId="3" fillId="5" borderId="31" xfId="0" applyFont="1" applyFill="1" applyBorder="1" applyProtection="1"/>
    <xf numFmtId="0" fontId="3" fillId="5" borderId="1" xfId="0" applyFont="1" applyFill="1" applyBorder="1" applyAlignment="1" applyProtection="1">
      <alignment vertical="top"/>
    </xf>
    <xf numFmtId="0" fontId="4" fillId="5" borderId="44" xfId="0" applyFont="1" applyFill="1" applyBorder="1" applyProtection="1"/>
    <xf numFmtId="0" fontId="9" fillId="5" borderId="31" xfId="0" applyFont="1" applyFill="1" applyBorder="1" applyProtection="1"/>
    <xf numFmtId="49" fontId="5" fillId="5" borderId="26" xfId="0" applyNumberFormat="1" applyFont="1" applyFill="1" applyBorder="1" applyAlignment="1" applyProtection="1">
      <alignment horizontal="left"/>
    </xf>
    <xf numFmtId="49" fontId="5" fillId="5" borderId="27" xfId="0" applyNumberFormat="1" applyFont="1" applyFill="1" applyBorder="1" applyAlignment="1" applyProtection="1">
      <alignment horizontal="left"/>
    </xf>
    <xf numFmtId="0" fontId="5" fillId="5" borderId="35" xfId="0" applyFont="1" applyFill="1" applyBorder="1" applyAlignment="1" applyProtection="1">
      <alignment horizontal="center"/>
    </xf>
    <xf numFmtId="0" fontId="5" fillId="5" borderId="7" xfId="0" applyNumberFormat="1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/>
    </xf>
    <xf numFmtId="0" fontId="3" fillId="5" borderId="47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3" fontId="3" fillId="5" borderId="2" xfId="0" applyNumberFormat="1" applyFont="1" applyFill="1" applyBorder="1" applyAlignment="1" applyProtection="1">
      <alignment horizontal="center"/>
    </xf>
    <xf numFmtId="0" fontId="5" fillId="5" borderId="48" xfId="0" applyFont="1" applyFill="1" applyBorder="1" applyAlignment="1" applyProtection="1">
      <alignment vertical="top" wrapText="1"/>
    </xf>
    <xf numFmtId="0" fontId="18" fillId="5" borderId="1" xfId="0" applyFont="1" applyFill="1" applyBorder="1" applyAlignment="1" applyProtection="1">
      <alignment vertical="top" wrapText="1"/>
    </xf>
    <xf numFmtId="0" fontId="18" fillId="5" borderId="44" xfId="0" applyFont="1" applyFill="1" applyBorder="1" applyAlignment="1" applyProtection="1">
      <alignment vertical="top" wrapText="1"/>
    </xf>
    <xf numFmtId="0" fontId="18" fillId="5" borderId="48" xfId="0" applyFont="1" applyFill="1" applyBorder="1" applyAlignment="1" applyProtection="1">
      <alignment vertical="top" wrapText="1"/>
    </xf>
    <xf numFmtId="0" fontId="17" fillId="5" borderId="3" xfId="0" applyFont="1" applyFill="1" applyBorder="1" applyProtection="1"/>
    <xf numFmtId="0" fontId="5" fillId="5" borderId="13" xfId="0" applyFont="1" applyFill="1" applyBorder="1" applyProtection="1"/>
    <xf numFmtId="0" fontId="3" fillId="5" borderId="49" xfId="0" applyFont="1" applyFill="1" applyBorder="1" applyProtection="1"/>
    <xf numFmtId="0" fontId="17" fillId="5" borderId="2" xfId="0" applyFont="1" applyFill="1" applyBorder="1" applyProtection="1"/>
    <xf numFmtId="0" fontId="25" fillId="5" borderId="2" xfId="0" applyFont="1" applyFill="1" applyBorder="1" applyProtection="1"/>
    <xf numFmtId="49" fontId="3" fillId="5" borderId="45" xfId="0" applyNumberFormat="1" applyFont="1" applyFill="1" applyBorder="1" applyAlignment="1" applyProtection="1">
      <alignment horizontal="left"/>
    </xf>
    <xf numFmtId="0" fontId="3" fillId="5" borderId="51" xfId="0" quotePrefix="1" applyFont="1" applyFill="1" applyBorder="1" applyProtection="1"/>
    <xf numFmtId="0" fontId="3" fillId="5" borderId="26" xfId="0" applyFont="1" applyFill="1" applyBorder="1" applyProtection="1"/>
    <xf numFmtId="0" fontId="3" fillId="5" borderId="1" xfId="0" applyFont="1" applyFill="1" applyBorder="1" applyAlignment="1" applyProtection="1">
      <alignment horizontal="left" vertical="top"/>
    </xf>
    <xf numFmtId="49" fontId="5" fillId="5" borderId="26" xfId="0" quotePrefix="1" applyNumberFormat="1" applyFont="1" applyFill="1" applyBorder="1" applyAlignment="1" applyProtection="1">
      <alignment horizontal="left"/>
    </xf>
    <xf numFmtId="0" fontId="5" fillId="5" borderId="53" xfId="0" applyFont="1" applyFill="1" applyBorder="1" applyProtection="1"/>
    <xf numFmtId="0" fontId="5" fillId="5" borderId="54" xfId="0" applyFont="1" applyFill="1" applyBorder="1" applyProtection="1"/>
    <xf numFmtId="0" fontId="5" fillId="5" borderId="55" xfId="0" applyFont="1" applyFill="1" applyBorder="1" applyProtection="1"/>
    <xf numFmtId="49" fontId="3" fillId="5" borderId="26" xfId="0" applyNumberFormat="1" applyFont="1" applyFill="1" applyBorder="1" applyProtection="1"/>
    <xf numFmtId="0" fontId="3" fillId="6" borderId="0" xfId="0" applyFont="1" applyFill="1" applyBorder="1" applyProtection="1"/>
    <xf numFmtId="0" fontId="5" fillId="6" borderId="0" xfId="0" applyFont="1" applyFill="1" applyBorder="1" applyProtection="1"/>
    <xf numFmtId="3" fontId="3" fillId="6" borderId="0" xfId="0" applyNumberFormat="1" applyFont="1" applyFill="1" applyBorder="1" applyProtection="1"/>
    <xf numFmtId="171" fontId="3" fillId="6" borderId="0" xfId="0" applyNumberFormat="1" applyFont="1" applyFill="1" applyBorder="1" applyProtection="1"/>
    <xf numFmtId="0" fontId="3" fillId="6" borderId="0" xfId="0" applyFont="1" applyFill="1" applyBorder="1"/>
    <xf numFmtId="49" fontId="3" fillId="6" borderId="0" xfId="0" applyNumberFormat="1" applyFont="1" applyFill="1" applyBorder="1" applyProtection="1"/>
    <xf numFmtId="3" fontId="5" fillId="6" borderId="0" xfId="0" applyNumberFormat="1" applyFont="1" applyFill="1" applyBorder="1" applyProtection="1"/>
    <xf numFmtId="1" fontId="3" fillId="6" borderId="0" xfId="0" applyNumberFormat="1" applyFont="1" applyFill="1" applyBorder="1" applyProtection="1"/>
    <xf numFmtId="0" fontId="3" fillId="6" borderId="0" xfId="0" applyFont="1" applyFill="1" applyBorder="1" applyAlignment="1" applyProtection="1">
      <alignment horizontal="center"/>
    </xf>
    <xf numFmtId="0" fontId="8" fillId="6" borderId="0" xfId="0" applyFont="1" applyFill="1" applyBorder="1" applyAlignment="1" applyProtection="1">
      <alignment horizontal="left"/>
    </xf>
    <xf numFmtId="0" fontId="3" fillId="6" borderId="0" xfId="0" applyFont="1" applyFill="1" applyProtection="1"/>
    <xf numFmtId="0" fontId="7" fillId="6" borderId="0" xfId="0" applyFont="1" applyFill="1" applyProtection="1"/>
    <xf numFmtId="171" fontId="3" fillId="6" borderId="0" xfId="0" applyNumberFormat="1" applyFont="1" applyFill="1" applyBorder="1" applyAlignment="1" applyProtection="1">
      <alignment vertical="top" wrapText="1"/>
    </xf>
    <xf numFmtId="171" fontId="3" fillId="6" borderId="0" xfId="0" applyNumberFormat="1" applyFont="1" applyFill="1" applyBorder="1" applyAlignment="1">
      <alignment vertical="top" wrapText="1"/>
    </xf>
    <xf numFmtId="0" fontId="7" fillId="6" borderId="0" xfId="0" applyFont="1" applyFill="1" applyBorder="1" applyAlignment="1" applyProtection="1">
      <alignment wrapText="1"/>
    </xf>
    <xf numFmtId="0" fontId="28" fillId="6" borderId="0" xfId="0" applyFont="1" applyFill="1" applyProtection="1"/>
    <xf numFmtId="0" fontId="0" fillId="6" borderId="0" xfId="0" applyFill="1" applyProtection="1"/>
    <xf numFmtId="0" fontId="27" fillId="6" borderId="0" xfId="0" applyFont="1" applyFill="1" applyProtection="1"/>
    <xf numFmtId="0" fontId="3" fillId="5" borderId="3" xfId="0" quotePrefix="1" applyFont="1" applyFill="1" applyBorder="1" applyProtection="1"/>
    <xf numFmtId="9" fontId="3" fillId="5" borderId="0" xfId="0" applyNumberFormat="1" applyFont="1" applyFill="1" applyBorder="1" applyProtection="1"/>
    <xf numFmtId="3" fontId="3" fillId="5" borderId="14" xfId="0" applyNumberFormat="1" applyFont="1" applyFill="1" applyBorder="1" applyProtection="1"/>
    <xf numFmtId="9" fontId="3" fillId="5" borderId="3" xfId="0" applyNumberFormat="1" applyFont="1" applyFill="1" applyBorder="1" applyProtection="1"/>
    <xf numFmtId="3" fontId="3" fillId="5" borderId="28" xfId="0" applyNumberFormat="1" applyFont="1" applyFill="1" applyBorder="1" applyProtection="1"/>
    <xf numFmtId="0" fontId="3" fillId="5" borderId="44" xfId="0" applyFont="1" applyFill="1" applyBorder="1" applyProtection="1"/>
    <xf numFmtId="0" fontId="7" fillId="6" borderId="0" xfId="0" applyFont="1" applyFill="1" applyBorder="1" applyProtection="1"/>
    <xf numFmtId="0" fontId="36" fillId="6" borderId="0" xfId="0" quotePrefix="1" applyFont="1" applyFill="1" applyBorder="1" applyAlignment="1" applyProtection="1">
      <alignment horizontal="left"/>
    </xf>
    <xf numFmtId="0" fontId="9" fillId="6" borderId="0" xfId="0" applyFont="1" applyFill="1" applyBorder="1" applyProtection="1"/>
    <xf numFmtId="0" fontId="4" fillId="6" borderId="0" xfId="0" applyFont="1" applyFill="1" applyBorder="1" applyAlignment="1" applyProtection="1">
      <alignment horizontal="center"/>
    </xf>
    <xf numFmtId="166" fontId="5" fillId="6" borderId="0" xfId="7" applyNumberFormat="1" applyFont="1" applyFill="1" applyBorder="1" applyAlignment="1" applyProtection="1">
      <alignment horizontal="right"/>
    </xf>
    <xf numFmtId="1" fontId="5" fillId="6" borderId="0" xfId="7" applyNumberFormat="1" applyFont="1" applyFill="1" applyBorder="1" applyAlignment="1" applyProtection="1">
      <alignment horizontal="right"/>
    </xf>
    <xf numFmtId="164" fontId="11" fillId="6" borderId="0" xfId="7" applyNumberFormat="1" applyFont="1" applyFill="1" applyBorder="1" applyProtection="1"/>
    <xf numFmtId="164" fontId="11" fillId="6" borderId="0" xfId="7" applyNumberFormat="1" applyFill="1" applyBorder="1" applyProtection="1"/>
    <xf numFmtId="166" fontId="3" fillId="6" borderId="0" xfId="7" applyNumberFormat="1" applyFont="1" applyFill="1" applyBorder="1" applyProtection="1"/>
    <xf numFmtId="164" fontId="5" fillId="6" borderId="0" xfId="7" applyNumberFormat="1" applyFont="1" applyFill="1" applyBorder="1" applyAlignment="1" applyProtection="1">
      <alignment horizontal="right"/>
    </xf>
    <xf numFmtId="164" fontId="22" fillId="6" borderId="0" xfId="7" applyNumberFormat="1" applyFont="1" applyFill="1" applyBorder="1" applyProtection="1"/>
    <xf numFmtId="165" fontId="3" fillId="6" borderId="0" xfId="0" applyNumberFormat="1" applyFont="1" applyFill="1" applyBorder="1" applyProtection="1"/>
    <xf numFmtId="0" fontId="2" fillId="6" borderId="0" xfId="0" applyFont="1" applyFill="1" applyBorder="1" applyProtection="1"/>
    <xf numFmtId="0" fontId="8" fillId="6" borderId="0" xfId="7" applyFont="1" applyFill="1" applyBorder="1" applyAlignment="1" applyProtection="1">
      <alignment horizontal="right"/>
    </xf>
    <xf numFmtId="1" fontId="8" fillId="6" borderId="0" xfId="7" applyNumberFormat="1" applyFont="1" applyFill="1" applyBorder="1" applyAlignment="1" applyProtection="1">
      <alignment horizontal="right"/>
    </xf>
    <xf numFmtId="0" fontId="11" fillId="6" borderId="0" xfId="7" applyFill="1" applyBorder="1" applyProtection="1"/>
    <xf numFmtId="164" fontId="8" fillId="6" borderId="0" xfId="7" applyNumberFormat="1" applyFont="1" applyFill="1" applyBorder="1" applyAlignment="1" applyProtection="1">
      <alignment horizontal="right"/>
    </xf>
    <xf numFmtId="0" fontId="0" fillId="6" borderId="0" xfId="0" applyFill="1" applyBorder="1" applyProtection="1"/>
    <xf numFmtId="3" fontId="2" fillId="6" borderId="0" xfId="0" applyNumberFormat="1" applyFont="1" applyFill="1" applyBorder="1" applyProtection="1"/>
    <xf numFmtId="3" fontId="0" fillId="6" borderId="0" xfId="0" applyNumberFormat="1" applyFill="1" applyBorder="1" applyProtection="1"/>
    <xf numFmtId="0" fontId="5" fillId="6" borderId="0" xfId="7" applyFont="1" applyFill="1" applyBorder="1" applyAlignment="1" applyProtection="1">
      <alignment horizontal="right"/>
    </xf>
    <xf numFmtId="0" fontId="20" fillId="6" borderId="0" xfId="0" applyNumberFormat="1" applyFont="1" applyFill="1" applyBorder="1" applyAlignment="1" applyProtection="1">
      <alignment horizontal="right"/>
    </xf>
    <xf numFmtId="166" fontId="3" fillId="6" borderId="0" xfId="0" applyNumberFormat="1" applyFont="1" applyFill="1" applyBorder="1" applyProtection="1"/>
    <xf numFmtId="0" fontId="5" fillId="6" borderId="0" xfId="0" applyFont="1" applyFill="1" applyBorder="1" applyAlignment="1" applyProtection="1">
      <alignment horizontal="left"/>
    </xf>
    <xf numFmtId="0" fontId="3" fillId="6" borderId="0" xfId="7" applyFont="1" applyFill="1" applyBorder="1" applyAlignment="1" applyProtection="1">
      <alignment horizontal="right"/>
    </xf>
    <xf numFmtId="0" fontId="2" fillId="6" borderId="0" xfId="0" applyFont="1" applyFill="1" applyProtection="1"/>
    <xf numFmtId="0" fontId="23" fillId="6" borderId="0" xfId="0" applyNumberFormat="1" applyFont="1" applyFill="1" applyBorder="1" applyAlignment="1" applyProtection="1">
      <alignment horizontal="left"/>
    </xf>
    <xf numFmtId="3" fontId="8" fillId="6" borderId="0" xfId="0" applyNumberFormat="1" applyFont="1" applyFill="1" applyBorder="1" applyAlignment="1" applyProtection="1">
      <alignment horizontal="left"/>
    </xf>
    <xf numFmtId="166" fontId="5" fillId="6" borderId="0" xfId="0" applyNumberFormat="1" applyFont="1" applyFill="1" applyBorder="1" applyAlignment="1" applyProtection="1">
      <alignment horizontal="left"/>
    </xf>
    <xf numFmtId="164" fontId="5" fillId="6" borderId="0" xfId="0" applyNumberFormat="1" applyFont="1" applyFill="1" applyBorder="1" applyAlignment="1" applyProtection="1">
      <alignment horizontal="left"/>
    </xf>
    <xf numFmtId="165" fontId="5" fillId="6" borderId="0" xfId="0" applyNumberFormat="1" applyFont="1" applyFill="1" applyBorder="1" applyAlignment="1" applyProtection="1">
      <alignment horizontal="left"/>
    </xf>
    <xf numFmtId="1" fontId="3" fillId="6" borderId="0" xfId="7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>
      <alignment horizontal="left"/>
    </xf>
    <xf numFmtId="164" fontId="23" fillId="6" borderId="0" xfId="0" applyNumberFormat="1" applyFont="1" applyFill="1" applyBorder="1" applyAlignment="1" applyProtection="1">
      <alignment horizontal="left"/>
    </xf>
    <xf numFmtId="164" fontId="2" fillId="6" borderId="0" xfId="0" applyNumberFormat="1" applyFont="1" applyFill="1" applyBorder="1" applyProtection="1"/>
    <xf numFmtId="164" fontId="0" fillId="6" borderId="0" xfId="0" applyNumberFormat="1" applyFill="1" applyBorder="1" applyProtection="1"/>
    <xf numFmtId="164" fontId="32" fillId="6" borderId="0" xfId="7" applyNumberFormat="1" applyFont="1" applyFill="1" applyBorder="1" applyProtection="1"/>
    <xf numFmtId="0" fontId="3" fillId="6" borderId="0" xfId="7" applyFont="1" applyFill="1" applyBorder="1" applyProtection="1"/>
    <xf numFmtId="164" fontId="7" fillId="6" borderId="0" xfId="7" applyNumberFormat="1" applyFont="1" applyFill="1" applyBorder="1" applyProtection="1"/>
    <xf numFmtId="164" fontId="18" fillId="6" borderId="0" xfId="7" applyNumberFormat="1" applyFont="1" applyFill="1" applyBorder="1" applyProtection="1"/>
    <xf numFmtId="164" fontId="3" fillId="6" borderId="0" xfId="7" applyNumberFormat="1" applyFont="1" applyFill="1" applyBorder="1" applyProtection="1"/>
    <xf numFmtId="0" fontId="7" fillId="6" borderId="0" xfId="7" applyFont="1" applyFill="1" applyBorder="1" applyProtection="1"/>
    <xf numFmtId="0" fontId="18" fillId="6" borderId="0" xfId="7" applyFont="1" applyFill="1" applyBorder="1" applyProtection="1"/>
    <xf numFmtId="0" fontId="7" fillId="6" borderId="0" xfId="7" applyFont="1" applyFill="1" applyBorder="1" applyAlignment="1" applyProtection="1">
      <alignment horizontal="right"/>
    </xf>
    <xf numFmtId="0" fontId="21" fillId="6" borderId="0" xfId="7" applyFont="1" applyFill="1" applyBorder="1" applyAlignment="1" applyProtection="1">
      <alignment horizontal="right"/>
    </xf>
    <xf numFmtId="164" fontId="7" fillId="6" borderId="0" xfId="7" applyNumberFormat="1" applyFont="1" applyFill="1" applyBorder="1" applyAlignment="1" applyProtection="1">
      <alignment horizontal="right"/>
    </xf>
    <xf numFmtId="49" fontId="5" fillId="6" borderId="0" xfId="0" applyNumberFormat="1" applyFont="1" applyFill="1" applyBorder="1" applyAlignment="1" applyProtection="1">
      <alignment horizontal="left"/>
    </xf>
    <xf numFmtId="49" fontId="3" fillId="6" borderId="0" xfId="0" applyNumberFormat="1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center"/>
    </xf>
    <xf numFmtId="165" fontId="8" fillId="6" borderId="0" xfId="0" applyNumberFormat="1" applyFont="1" applyFill="1" applyBorder="1" applyAlignment="1" applyProtection="1">
      <alignment horizontal="left"/>
    </xf>
    <xf numFmtId="1" fontId="3" fillId="6" borderId="0" xfId="0" applyNumberFormat="1" applyFont="1" applyFill="1" applyBorder="1" applyAlignment="1" applyProtection="1">
      <alignment horizontal="left"/>
    </xf>
    <xf numFmtId="165" fontId="0" fillId="6" borderId="0" xfId="0" applyNumberForma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3" fontId="20" fillId="6" borderId="0" xfId="0" applyNumberFormat="1" applyFont="1" applyFill="1" applyBorder="1" applyAlignment="1" applyProtection="1">
      <alignment horizontal="right"/>
    </xf>
    <xf numFmtId="3" fontId="8" fillId="6" borderId="0" xfId="7" applyNumberFormat="1" applyFont="1" applyFill="1" applyBorder="1" applyAlignment="1" applyProtection="1">
      <alignment horizontal="right"/>
    </xf>
    <xf numFmtId="0" fontId="23" fillId="6" borderId="0" xfId="7" applyNumberFormat="1" applyFont="1" applyFill="1" applyBorder="1" applyAlignment="1" applyProtection="1">
      <alignment horizontal="right"/>
    </xf>
    <xf numFmtId="1" fontId="23" fillId="6" borderId="0" xfId="7" applyNumberFormat="1" applyFont="1" applyFill="1" applyBorder="1" applyAlignment="1" applyProtection="1">
      <alignment horizontal="right"/>
    </xf>
    <xf numFmtId="3" fontId="11" fillId="6" borderId="0" xfId="7" applyNumberFormat="1" applyFont="1" applyFill="1" applyBorder="1" applyProtection="1"/>
    <xf numFmtId="3" fontId="11" fillId="6" borderId="0" xfId="7" applyNumberFormat="1" applyFill="1" applyBorder="1" applyProtection="1"/>
    <xf numFmtId="164" fontId="20" fillId="6" borderId="0" xfId="7" applyNumberFormat="1" applyFont="1" applyFill="1" applyBorder="1" applyAlignment="1" applyProtection="1">
      <alignment horizontal="right"/>
    </xf>
    <xf numFmtId="0" fontId="20" fillId="6" borderId="0" xfId="7" applyNumberFormat="1" applyFont="1" applyFill="1" applyBorder="1" applyAlignment="1" applyProtection="1">
      <alignment horizontal="right"/>
    </xf>
    <xf numFmtId="164" fontId="23" fillId="6" borderId="0" xfId="7" applyNumberFormat="1" applyFont="1" applyFill="1" applyBorder="1" applyAlignment="1" applyProtection="1">
      <alignment horizontal="right"/>
    </xf>
    <xf numFmtId="3" fontId="22" fillId="6" borderId="0" xfId="7" applyNumberFormat="1" applyFont="1" applyFill="1" applyBorder="1" applyProtection="1"/>
    <xf numFmtId="0" fontId="8" fillId="6" borderId="0" xfId="0" applyFont="1" applyFill="1" applyBorder="1" applyProtection="1"/>
    <xf numFmtId="0" fontId="11" fillId="6" borderId="0" xfId="7" applyFont="1" applyFill="1" applyProtection="1"/>
    <xf numFmtId="0" fontId="8" fillId="6" borderId="0" xfId="7" applyFont="1" applyFill="1" applyBorder="1" applyAlignment="1" applyProtection="1">
      <alignment horizontal="left"/>
    </xf>
    <xf numFmtId="0" fontId="11" fillId="6" borderId="0" xfId="7" applyFont="1" applyFill="1" applyBorder="1" applyProtection="1"/>
    <xf numFmtId="0" fontId="11" fillId="6" borderId="0" xfId="7" applyFill="1" applyProtection="1"/>
    <xf numFmtId="0" fontId="22" fillId="6" borderId="0" xfId="7" applyFont="1" applyFill="1" applyBorder="1" applyProtection="1"/>
    <xf numFmtId="0" fontId="19" fillId="6" borderId="0" xfId="0" applyFont="1" applyFill="1" applyBorder="1" applyAlignment="1" applyProtection="1">
      <alignment horizontal="left" indent="1"/>
    </xf>
    <xf numFmtId="0" fontId="4" fillId="6" borderId="0" xfId="0" applyFont="1" applyFill="1" applyBorder="1" applyProtection="1"/>
    <xf numFmtId="0" fontId="5" fillId="6" borderId="17" xfId="0" applyFont="1" applyFill="1" applyBorder="1" applyProtection="1"/>
    <xf numFmtId="3" fontId="5" fillId="6" borderId="17" xfId="0" applyNumberFormat="1" applyFont="1" applyFill="1" applyBorder="1" applyProtection="1"/>
    <xf numFmtId="3" fontId="3" fillId="6" borderId="17" xfId="0" applyNumberFormat="1" applyFont="1" applyFill="1" applyBorder="1" applyProtection="1"/>
    <xf numFmtId="0" fontId="16" fillId="6" borderId="0" xfId="0" applyFont="1" applyFill="1" applyBorder="1" applyProtection="1"/>
    <xf numFmtId="0" fontId="6" fillId="6" borderId="0" xfId="0" applyFont="1" applyFill="1" applyBorder="1" applyProtection="1"/>
    <xf numFmtId="0" fontId="29" fillId="6" borderId="0" xfId="0" applyFont="1" applyFill="1" applyBorder="1" applyProtection="1"/>
    <xf numFmtId="0" fontId="33" fillId="6" borderId="0" xfId="0" applyFont="1" applyFill="1" applyProtection="1"/>
    <xf numFmtId="166" fontId="33" fillId="6" borderId="0" xfId="0" applyNumberFormat="1" applyFont="1" applyFill="1" applyProtection="1"/>
    <xf numFmtId="166" fontId="34" fillId="6" borderId="0" xfId="0" applyNumberFormat="1" applyFont="1" applyFill="1" applyProtection="1"/>
    <xf numFmtId="166" fontId="26" fillId="6" borderId="0" xfId="0" applyNumberFormat="1" applyFont="1" applyFill="1" applyProtection="1"/>
    <xf numFmtId="0" fontId="26" fillId="6" borderId="0" xfId="0" applyFont="1" applyFill="1" applyProtection="1"/>
    <xf numFmtId="0" fontId="4" fillId="6" borderId="0" xfId="0" applyFont="1" applyFill="1" applyProtection="1"/>
    <xf numFmtId="0" fontId="29" fillId="6" borderId="0" xfId="0" applyFont="1" applyFill="1" applyProtection="1"/>
    <xf numFmtId="0" fontId="24" fillId="6" borderId="0" xfId="0" applyFont="1" applyFill="1" applyProtection="1"/>
    <xf numFmtId="0" fontId="3" fillId="6" borderId="0" xfId="0" applyFont="1" applyFill="1" applyBorder="1" applyAlignment="1" applyProtection="1">
      <alignment horizontal="left"/>
    </xf>
    <xf numFmtId="0" fontId="14" fillId="6" borderId="0" xfId="0" applyFont="1" applyFill="1" applyBorder="1" applyProtection="1"/>
    <xf numFmtId="0" fontId="5" fillId="6" borderId="0" xfId="0" applyFont="1" applyFill="1" applyProtection="1"/>
    <xf numFmtId="0" fontId="8" fillId="6" borderId="0" xfId="0" applyFont="1" applyFill="1" applyProtection="1"/>
    <xf numFmtId="3" fontId="15" fillId="6" borderId="0" xfId="0" applyNumberFormat="1" applyFont="1" applyFill="1" applyProtection="1"/>
    <xf numFmtId="0" fontId="15" fillId="6" borderId="0" xfId="0" applyFont="1" applyFill="1" applyProtection="1"/>
    <xf numFmtId="166" fontId="27" fillId="6" borderId="0" xfId="0" applyNumberFormat="1" applyFont="1" applyFill="1" applyProtection="1"/>
    <xf numFmtId="0" fontId="5" fillId="5" borderId="59" xfId="0" applyFont="1" applyFill="1" applyBorder="1" applyAlignment="1" applyProtection="1">
      <alignment vertical="top" wrapText="1"/>
    </xf>
    <xf numFmtId="0" fontId="3" fillId="5" borderId="59" xfId="0" applyFont="1" applyFill="1" applyBorder="1" applyAlignment="1" applyProtection="1">
      <alignment vertical="top" wrapText="1"/>
    </xf>
    <xf numFmtId="0" fontId="18" fillId="5" borderId="59" xfId="0" applyFont="1" applyFill="1" applyBorder="1" applyAlignment="1" applyProtection="1">
      <alignment vertical="top" wrapText="1"/>
    </xf>
    <xf numFmtId="0" fontId="18" fillId="5" borderId="53" xfId="0" applyFont="1" applyFill="1" applyBorder="1" applyAlignment="1" applyProtection="1">
      <alignment vertical="top" wrapText="1"/>
    </xf>
    <xf numFmtId="0" fontId="5" fillId="5" borderId="24" xfId="0" applyFont="1" applyFill="1" applyBorder="1" applyAlignment="1" applyProtection="1">
      <alignment vertical="top" wrapText="1"/>
    </xf>
    <xf numFmtId="0" fontId="18" fillId="5" borderId="24" xfId="0" applyFont="1" applyFill="1" applyBorder="1" applyAlignment="1" applyProtection="1">
      <alignment vertical="top" wrapText="1"/>
    </xf>
    <xf numFmtId="0" fontId="18" fillId="5" borderId="54" xfId="0" applyFont="1" applyFill="1" applyBorder="1" applyAlignment="1" applyProtection="1">
      <alignment vertical="top" wrapText="1"/>
    </xf>
    <xf numFmtId="0" fontId="5" fillId="5" borderId="44" xfId="0" applyFont="1" applyFill="1" applyBorder="1" applyProtection="1"/>
    <xf numFmtId="3" fontId="37" fillId="6" borderId="0" xfId="0" applyNumberFormat="1" applyFont="1" applyFill="1" applyBorder="1" applyProtection="1"/>
    <xf numFmtId="3" fontId="30" fillId="6" borderId="0" xfId="0" applyNumberFormat="1" applyFont="1" applyFill="1" applyBorder="1" applyProtection="1"/>
    <xf numFmtId="0" fontId="5" fillId="3" borderId="27" xfId="0" applyFont="1" applyFill="1" applyBorder="1" applyAlignment="1" applyProtection="1">
      <alignment horizontal="left"/>
    </xf>
    <xf numFmtId="0" fontId="3" fillId="3" borderId="27" xfId="0" applyFont="1" applyFill="1" applyBorder="1" applyAlignment="1" applyProtection="1">
      <alignment horizontal="left"/>
    </xf>
    <xf numFmtId="0" fontId="3" fillId="3" borderId="61" xfId="0" applyFont="1" applyFill="1" applyBorder="1" applyAlignment="1" applyProtection="1">
      <alignment horizontal="left"/>
    </xf>
    <xf numFmtId="0" fontId="5" fillId="5" borderId="35" xfId="0" applyFont="1" applyFill="1" applyBorder="1" applyProtection="1"/>
    <xf numFmtId="0" fontId="3" fillId="5" borderId="64" xfId="0" applyFont="1" applyFill="1" applyBorder="1" applyProtection="1"/>
    <xf numFmtId="171" fontId="5" fillId="6" borderId="0" xfId="0" applyNumberFormat="1" applyFont="1" applyFill="1" applyBorder="1" applyProtection="1"/>
    <xf numFmtId="0" fontId="5" fillId="5" borderId="69" xfId="0" applyFont="1" applyFill="1" applyBorder="1" applyProtection="1"/>
    <xf numFmtId="3" fontId="3" fillId="0" borderId="41" xfId="0" applyNumberFormat="1" applyFont="1" applyFill="1" applyBorder="1" applyProtection="1">
      <protection locked="0"/>
    </xf>
    <xf numFmtId="49" fontId="5" fillId="5" borderId="26" xfId="0" applyNumberFormat="1" applyFont="1" applyFill="1" applyBorder="1" applyProtection="1"/>
    <xf numFmtId="0" fontId="5" fillId="5" borderId="70" xfId="0" applyFont="1" applyFill="1" applyBorder="1" applyAlignment="1" applyProtection="1">
      <alignment horizontal="left" vertical="top" wrapText="1"/>
    </xf>
    <xf numFmtId="49" fontId="5" fillId="5" borderId="27" xfId="0" applyNumberFormat="1" applyFont="1" applyFill="1" applyBorder="1" applyProtection="1"/>
    <xf numFmtId="49" fontId="3" fillId="5" borderId="26" xfId="0" applyNumberFormat="1" applyFont="1" applyFill="1" applyBorder="1" applyAlignment="1" applyProtection="1">
      <alignment wrapText="1"/>
    </xf>
    <xf numFmtId="49" fontId="5" fillId="5" borderId="26" xfId="0" applyNumberFormat="1" applyFont="1" applyFill="1" applyBorder="1" applyAlignment="1" applyProtection="1">
      <alignment wrapText="1"/>
    </xf>
    <xf numFmtId="49" fontId="5" fillId="5" borderId="45" xfId="0" applyNumberFormat="1" applyFont="1" applyFill="1" applyBorder="1" applyAlignment="1" applyProtection="1">
      <alignment horizontal="left"/>
    </xf>
    <xf numFmtId="0" fontId="5" fillId="5" borderId="71" xfId="0" quotePrefix="1" applyFont="1" applyFill="1" applyBorder="1" applyAlignment="1" applyProtection="1">
      <alignment wrapText="1"/>
    </xf>
    <xf numFmtId="0" fontId="3" fillId="5" borderId="4" xfId="0" applyFont="1" applyFill="1" applyBorder="1" applyProtection="1"/>
    <xf numFmtId="3" fontId="3" fillId="0" borderId="56" xfId="0" applyNumberFormat="1" applyFont="1" applyFill="1" applyBorder="1" applyProtection="1">
      <protection locked="0"/>
    </xf>
    <xf numFmtId="3" fontId="3" fillId="0" borderId="73" xfId="0" applyNumberFormat="1" applyFont="1" applyFill="1" applyBorder="1" applyProtection="1">
      <protection locked="0"/>
    </xf>
    <xf numFmtId="0" fontId="7" fillId="5" borderId="6" xfId="0" applyNumberFormat="1" applyFont="1" applyFill="1" applyBorder="1" applyProtection="1"/>
    <xf numFmtId="0" fontId="7" fillId="5" borderId="22" xfId="0" applyNumberFormat="1" applyFont="1" applyFill="1" applyBorder="1" applyProtection="1"/>
    <xf numFmtId="49" fontId="3" fillId="5" borderId="37" xfId="0" applyNumberFormat="1" applyFont="1" applyFill="1" applyBorder="1" applyAlignment="1" applyProtection="1">
      <alignment horizontal="left"/>
    </xf>
    <xf numFmtId="9" fontId="3" fillId="5" borderId="1" xfId="0" applyNumberFormat="1" applyFont="1" applyFill="1" applyBorder="1" applyProtection="1"/>
    <xf numFmtId="3" fontId="3" fillId="0" borderId="5" xfId="0" applyNumberFormat="1" applyFont="1" applyFill="1" applyBorder="1" applyProtection="1">
      <protection locked="0"/>
    </xf>
    <xf numFmtId="3" fontId="3" fillId="0" borderId="75" xfId="0" applyNumberFormat="1" applyFont="1" applyFill="1" applyBorder="1" applyProtection="1">
      <protection locked="0"/>
    </xf>
    <xf numFmtId="0" fontId="0" fillId="5" borderId="0" xfId="0" applyFill="1" applyProtection="1"/>
    <xf numFmtId="0" fontId="11" fillId="5" borderId="0" xfId="0" applyFont="1" applyFill="1" applyProtection="1"/>
    <xf numFmtId="0" fontId="0" fillId="5" borderId="0" xfId="0" applyFill="1" applyBorder="1" applyProtection="1"/>
    <xf numFmtId="0" fontId="12" fillId="6" borderId="0" xfId="0" applyFont="1" applyFill="1" applyProtection="1"/>
    <xf numFmtId="0" fontId="13" fillId="6" borderId="0" xfId="0" applyFont="1" applyFill="1" applyProtection="1"/>
    <xf numFmtId="0" fontId="9" fillId="6" borderId="0" xfId="0" applyFont="1" applyFill="1" applyProtection="1"/>
    <xf numFmtId="0" fontId="1" fillId="6" borderId="0" xfId="0" applyFont="1" applyFill="1" applyProtection="1"/>
    <xf numFmtId="0" fontId="10" fillId="5" borderId="77" xfId="0" applyFont="1" applyFill="1" applyBorder="1" applyProtection="1"/>
    <xf numFmtId="0" fontId="0" fillId="5" borderId="47" xfId="0" applyFill="1" applyBorder="1" applyProtection="1"/>
    <xf numFmtId="0" fontId="11" fillId="5" borderId="0" xfId="0" applyFont="1" applyFill="1" applyBorder="1" applyProtection="1"/>
    <xf numFmtId="0" fontId="0" fillId="5" borderId="14" xfId="0" applyFill="1" applyBorder="1" applyProtection="1"/>
    <xf numFmtId="0" fontId="0" fillId="5" borderId="44" xfId="0" applyFill="1" applyBorder="1" applyProtection="1"/>
    <xf numFmtId="0" fontId="11" fillId="5" borderId="44" xfId="0" applyFont="1" applyFill="1" applyBorder="1" applyProtection="1"/>
    <xf numFmtId="0" fontId="0" fillId="5" borderId="2" xfId="0" applyFill="1" applyBorder="1" applyProtection="1"/>
    <xf numFmtId="0" fontId="12" fillId="5" borderId="0" xfId="0" applyFont="1" applyFill="1" applyProtection="1"/>
    <xf numFmtId="0" fontId="8" fillId="5" borderId="0" xfId="0" applyFont="1" applyFill="1" applyBorder="1" applyProtection="1"/>
    <xf numFmtId="0" fontId="8" fillId="5" borderId="0" xfId="0" applyFont="1" applyFill="1" applyProtection="1"/>
    <xf numFmtId="0" fontId="13" fillId="5" borderId="0" xfId="0" applyFont="1" applyFill="1" applyProtection="1"/>
    <xf numFmtId="164" fontId="42" fillId="6" borderId="0" xfId="0" applyNumberFormat="1" applyFont="1" applyFill="1" applyBorder="1" applyProtection="1"/>
    <xf numFmtId="3" fontId="3" fillId="0" borderId="79" xfId="0" applyNumberFormat="1" applyFont="1" applyFill="1" applyBorder="1" applyProtection="1">
      <protection locked="0"/>
    </xf>
    <xf numFmtId="3" fontId="3" fillId="0" borderId="80" xfId="0" applyNumberFormat="1" applyFont="1" applyFill="1" applyBorder="1" applyProtection="1">
      <protection locked="0"/>
    </xf>
    <xf numFmtId="3" fontId="3" fillId="0" borderId="15" xfId="0" applyNumberFormat="1" applyFont="1" applyFill="1" applyBorder="1" applyProtection="1">
      <protection locked="0"/>
    </xf>
    <xf numFmtId="3" fontId="3" fillId="0" borderId="81" xfId="0" applyNumberFormat="1" applyFont="1" applyFill="1" applyBorder="1" applyProtection="1">
      <protection locked="0"/>
    </xf>
    <xf numFmtId="3" fontId="3" fillId="0" borderId="82" xfId="0" applyNumberFormat="1" applyFont="1" applyFill="1" applyBorder="1" applyProtection="1">
      <protection locked="0"/>
    </xf>
    <xf numFmtId="3" fontId="3" fillId="0" borderId="83" xfId="0" applyNumberFormat="1" applyFont="1" applyFill="1" applyBorder="1" applyProtection="1">
      <protection locked="0"/>
    </xf>
    <xf numFmtId="0" fontId="3" fillId="5" borderId="38" xfId="0" applyFont="1" applyFill="1" applyBorder="1" applyAlignment="1" applyProtection="1">
      <alignment horizontal="center"/>
    </xf>
    <xf numFmtId="0" fontId="3" fillId="5" borderId="33" xfId="0" applyFont="1" applyFill="1" applyBorder="1" applyProtection="1"/>
    <xf numFmtId="49" fontId="3" fillId="5" borderId="26" xfId="0" applyNumberFormat="1" applyFont="1" applyFill="1" applyBorder="1" applyAlignment="1" applyProtection="1">
      <alignment horizontal="left" wrapText="1"/>
    </xf>
    <xf numFmtId="0" fontId="3" fillId="5" borderId="37" xfId="0" applyFont="1" applyFill="1" applyBorder="1" applyAlignment="1" applyProtection="1">
      <alignment horizontal="left"/>
    </xf>
    <xf numFmtId="0" fontId="3" fillId="5" borderId="38" xfId="0" applyFont="1" applyFill="1" applyBorder="1" applyAlignment="1" applyProtection="1">
      <alignment horizontal="left"/>
    </xf>
    <xf numFmtId="0" fontId="3" fillId="5" borderId="78" xfId="0" applyFont="1" applyFill="1" applyBorder="1" applyProtection="1"/>
    <xf numFmtId="49" fontId="28" fillId="6" borderId="0" xfId="0" applyNumberFormat="1" applyFont="1" applyFill="1" applyBorder="1" applyAlignment="1" applyProtection="1">
      <alignment horizontal="left"/>
    </xf>
    <xf numFmtId="3" fontId="3" fillId="5" borderId="36" xfId="0" applyNumberFormat="1" applyFont="1" applyFill="1" applyBorder="1" applyAlignment="1" applyProtection="1">
      <alignment horizontal="right"/>
    </xf>
    <xf numFmtId="0" fontId="3" fillId="5" borderId="10" xfId="0" applyFont="1" applyFill="1" applyBorder="1" applyAlignment="1" applyProtection="1">
      <alignment horizontal="center"/>
    </xf>
    <xf numFmtId="3" fontId="1" fillId="6" borderId="0" xfId="0" applyNumberFormat="1" applyFont="1" applyFill="1" applyBorder="1" applyAlignment="1" applyProtection="1">
      <alignment horizontal="right"/>
    </xf>
    <xf numFmtId="0" fontId="3" fillId="5" borderId="25" xfId="0" applyFont="1" applyFill="1" applyBorder="1" applyProtection="1"/>
    <xf numFmtId="0" fontId="3" fillId="5" borderId="65" xfId="0" applyFont="1" applyFill="1" applyBorder="1" applyProtection="1"/>
    <xf numFmtId="3" fontId="3" fillId="0" borderId="12" xfId="0" applyNumberFormat="1" applyFont="1" applyFill="1" applyBorder="1" applyProtection="1">
      <protection locked="0"/>
    </xf>
    <xf numFmtId="3" fontId="3" fillId="6" borderId="12" xfId="0" applyNumberFormat="1" applyFont="1" applyFill="1" applyBorder="1" applyProtection="1">
      <protection locked="0"/>
    </xf>
    <xf numFmtId="3" fontId="3" fillId="0" borderId="13" xfId="0" applyNumberFormat="1" applyFont="1" applyFill="1" applyBorder="1" applyProtection="1">
      <protection locked="0"/>
    </xf>
    <xf numFmtId="3" fontId="5" fillId="0" borderId="13" xfId="0" applyNumberFormat="1" applyFont="1" applyFill="1" applyBorder="1" applyProtection="1">
      <protection locked="0"/>
    </xf>
    <xf numFmtId="3" fontId="5" fillId="6" borderId="1" xfId="0" applyNumberFormat="1" applyFont="1" applyFill="1" applyBorder="1" applyProtection="1">
      <protection locked="0"/>
    </xf>
    <xf numFmtId="3" fontId="3" fillId="0" borderId="18" xfId="0" applyNumberFormat="1" applyFont="1" applyFill="1" applyBorder="1" applyProtection="1">
      <protection locked="0"/>
    </xf>
    <xf numFmtId="3" fontId="3" fillId="0" borderId="50" xfId="0" applyNumberFormat="1" applyFont="1" applyFill="1" applyBorder="1" applyProtection="1">
      <protection locked="0"/>
    </xf>
    <xf numFmtId="3" fontId="5" fillId="0" borderId="50" xfId="0" applyNumberFormat="1" applyFont="1" applyFill="1" applyBorder="1" applyProtection="1">
      <protection locked="0"/>
    </xf>
    <xf numFmtId="3" fontId="5" fillId="6" borderId="2" xfId="0" applyNumberFormat="1" applyFont="1" applyFill="1" applyBorder="1" applyProtection="1">
      <protection locked="0"/>
    </xf>
    <xf numFmtId="3" fontId="3" fillId="0" borderId="89" xfId="8" applyNumberFormat="1" applyFont="1" applyFill="1" applyBorder="1" applyProtection="1">
      <protection locked="0"/>
    </xf>
    <xf numFmtId="3" fontId="3" fillId="6" borderId="2" xfId="0" applyNumberFormat="1" applyFont="1" applyFill="1" applyBorder="1" applyProtection="1">
      <protection locked="0"/>
    </xf>
    <xf numFmtId="3" fontId="3" fillId="0" borderId="21" xfId="0" applyNumberFormat="1" applyFont="1" applyFill="1" applyBorder="1" applyProtection="1">
      <protection locked="0"/>
    </xf>
    <xf numFmtId="3" fontId="3" fillId="0" borderId="16" xfId="0" applyNumberFormat="1" applyFont="1" applyFill="1" applyBorder="1" applyProtection="1">
      <protection locked="0"/>
    </xf>
    <xf numFmtId="3" fontId="3" fillId="0" borderId="78" xfId="0" applyNumberFormat="1" applyFont="1" applyFill="1" applyBorder="1" applyProtection="1">
      <protection locked="0"/>
    </xf>
    <xf numFmtId="3" fontId="3" fillId="0" borderId="91" xfId="8" applyNumberFormat="1" applyFont="1" applyFill="1" applyBorder="1" applyProtection="1">
      <protection locked="0"/>
    </xf>
    <xf numFmtId="3" fontId="3" fillId="0" borderId="49" xfId="0" applyNumberFormat="1" applyFont="1" applyFill="1" applyBorder="1" applyProtection="1">
      <protection locked="0"/>
    </xf>
    <xf numFmtId="3" fontId="3" fillId="0" borderId="49" xfId="0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Fill="1" applyBorder="1" applyAlignment="1" applyProtection="1">
      <alignment wrapText="1"/>
      <protection locked="0"/>
    </xf>
    <xf numFmtId="3" fontId="3" fillId="0" borderId="92" xfId="0" applyNumberFormat="1" applyFont="1" applyFill="1" applyBorder="1" applyProtection="1">
      <protection locked="0"/>
    </xf>
    <xf numFmtId="166" fontId="3" fillId="5" borderId="76" xfId="0" applyNumberFormat="1" applyFont="1" applyFill="1" applyBorder="1" applyAlignment="1" applyProtection="1">
      <alignment wrapText="1"/>
    </xf>
    <xf numFmtId="166" fontId="3" fillId="5" borderId="47" xfId="0" applyNumberFormat="1" applyFont="1" applyFill="1" applyBorder="1" applyAlignment="1" applyProtection="1">
      <alignment wrapText="1"/>
    </xf>
    <xf numFmtId="166" fontId="3" fillId="5" borderId="6" xfId="0" applyNumberFormat="1" applyFont="1" applyFill="1" applyBorder="1" applyAlignment="1" applyProtection="1">
      <alignment wrapText="1"/>
    </xf>
    <xf numFmtId="166" fontId="3" fillId="5" borderId="85" xfId="0" applyNumberFormat="1" applyFont="1" applyFill="1" applyBorder="1" applyAlignment="1" applyProtection="1">
      <alignment wrapText="1"/>
    </xf>
    <xf numFmtId="166" fontId="3" fillId="5" borderId="42" xfId="0" applyNumberFormat="1" applyFont="1" applyFill="1" applyBorder="1" applyAlignment="1" applyProtection="1">
      <alignment wrapText="1"/>
    </xf>
    <xf numFmtId="3" fontId="3" fillId="0" borderId="3" xfId="0" applyNumberFormat="1" applyFont="1" applyFill="1" applyBorder="1" applyProtection="1">
      <protection locked="0"/>
    </xf>
    <xf numFmtId="166" fontId="3" fillId="5" borderId="14" xfId="0" applyNumberFormat="1" applyFont="1" applyFill="1" applyBorder="1" applyAlignment="1" applyProtection="1">
      <alignment wrapText="1"/>
    </xf>
    <xf numFmtId="166" fontId="3" fillId="5" borderId="3" xfId="0" applyNumberFormat="1" applyFont="1" applyFill="1" applyBorder="1" applyAlignment="1" applyProtection="1">
      <alignment wrapText="1"/>
    </xf>
    <xf numFmtId="166" fontId="3" fillId="5" borderId="32" xfId="0" applyNumberFormat="1" applyFont="1" applyFill="1" applyBorder="1" applyAlignment="1" applyProtection="1">
      <alignment wrapText="1"/>
    </xf>
    <xf numFmtId="166" fontId="3" fillId="5" borderId="68" xfId="0" applyNumberFormat="1" applyFont="1" applyFill="1" applyBorder="1" applyAlignment="1" applyProtection="1">
      <alignment wrapText="1"/>
    </xf>
    <xf numFmtId="3" fontId="3" fillId="5" borderId="78" xfId="0" applyNumberFormat="1" applyFont="1" applyFill="1" applyBorder="1" applyProtection="1">
      <protection locked="0"/>
    </xf>
    <xf numFmtId="49" fontId="3" fillId="5" borderId="28" xfId="0" applyNumberFormat="1" applyFont="1" applyFill="1" applyBorder="1" applyAlignment="1" applyProtection="1"/>
    <xf numFmtId="49" fontId="3" fillId="5" borderId="46" xfId="0" applyNumberFormat="1" applyFont="1" applyFill="1" applyBorder="1" applyAlignment="1" applyProtection="1"/>
    <xf numFmtId="3" fontId="3" fillId="0" borderId="94" xfId="0" applyNumberFormat="1" applyFont="1" applyFill="1" applyBorder="1" applyProtection="1">
      <protection locked="0"/>
    </xf>
    <xf numFmtId="3" fontId="3" fillId="0" borderId="96" xfId="0" applyNumberFormat="1" applyFont="1" applyFill="1" applyBorder="1" applyProtection="1">
      <protection locked="0"/>
    </xf>
    <xf numFmtId="0" fontId="43" fillId="6" borderId="0" xfId="0" applyFont="1" applyFill="1" applyBorder="1" applyProtection="1"/>
    <xf numFmtId="49" fontId="45" fillId="6" borderId="0" xfId="0" applyNumberFormat="1" applyFont="1" applyFill="1" applyBorder="1" applyAlignment="1" applyProtection="1">
      <alignment horizontal="left"/>
    </xf>
    <xf numFmtId="0" fontId="44" fillId="5" borderId="17" xfId="0" applyFont="1" applyFill="1" applyBorder="1" applyProtection="1"/>
    <xf numFmtId="0" fontId="46" fillId="5" borderId="67" xfId="0" applyFont="1" applyFill="1" applyBorder="1" applyProtection="1"/>
    <xf numFmtId="49" fontId="44" fillId="5" borderId="74" xfId="0" applyNumberFormat="1" applyFont="1" applyFill="1" applyBorder="1" applyProtection="1"/>
    <xf numFmtId="0" fontId="45" fillId="6" borderId="0" xfId="0" applyFont="1" applyFill="1" applyBorder="1" applyAlignment="1" applyProtection="1">
      <alignment horizontal="left"/>
    </xf>
    <xf numFmtId="0" fontId="5" fillId="5" borderId="42" xfId="0" applyFont="1" applyFill="1" applyBorder="1" applyAlignment="1" applyProtection="1">
      <alignment horizontal="left" vertical="center" wrapText="1"/>
    </xf>
    <xf numFmtId="0" fontId="5" fillId="5" borderId="49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 applyProtection="1">
      <alignment vertical="center"/>
    </xf>
    <xf numFmtId="0" fontId="5" fillId="5" borderId="98" xfId="0" applyFont="1" applyFill="1" applyBorder="1" applyAlignment="1" applyProtection="1">
      <alignment vertical="center" wrapText="1"/>
    </xf>
    <xf numFmtId="0" fontId="3" fillId="5" borderId="22" xfId="0" applyFont="1" applyFill="1" applyBorder="1" applyAlignment="1" applyProtection="1">
      <alignment vertical="center" wrapText="1"/>
    </xf>
    <xf numFmtId="0" fontId="3" fillId="5" borderId="42" xfId="0" applyFont="1" applyFill="1" applyBorder="1" applyAlignment="1" applyProtection="1">
      <alignment vertical="center" wrapText="1"/>
    </xf>
    <xf numFmtId="0" fontId="3" fillId="5" borderId="49" xfId="0" applyFont="1" applyFill="1" applyBorder="1" applyAlignment="1" applyProtection="1">
      <alignment vertical="center"/>
    </xf>
    <xf numFmtId="0" fontId="3" fillId="5" borderId="49" xfId="0" applyFont="1" applyFill="1" applyBorder="1" applyAlignment="1" applyProtection="1">
      <alignment vertical="center" wrapText="1"/>
    </xf>
    <xf numFmtId="0" fontId="3" fillId="5" borderId="12" xfId="0" applyFont="1" applyFill="1" applyBorder="1" applyAlignment="1" applyProtection="1">
      <alignment vertical="center"/>
    </xf>
    <xf numFmtId="0" fontId="5" fillId="5" borderId="35" xfId="0" applyFont="1" applyFill="1" applyBorder="1" applyAlignment="1" applyProtection="1">
      <alignment horizontal="left"/>
    </xf>
    <xf numFmtId="49" fontId="5" fillId="5" borderId="27" xfId="0" quotePrefix="1" applyNumberFormat="1" applyFont="1" applyFill="1" applyBorder="1" applyProtection="1"/>
    <xf numFmtId="49" fontId="44" fillId="5" borderId="86" xfId="0" applyNumberFormat="1" applyFont="1" applyFill="1" applyBorder="1" applyAlignment="1" applyProtection="1">
      <alignment horizontal="left"/>
    </xf>
    <xf numFmtId="0" fontId="43" fillId="0" borderId="0" xfId="0" applyFont="1" applyFill="1" applyBorder="1" applyProtection="1"/>
    <xf numFmtId="0" fontId="5" fillId="7" borderId="22" xfId="0" applyFont="1" applyFill="1" applyBorder="1" applyProtection="1"/>
    <xf numFmtId="0" fontId="3" fillId="7" borderId="24" xfId="0" applyFont="1" applyFill="1" applyBorder="1" applyAlignment="1" applyProtection="1">
      <alignment horizontal="left"/>
    </xf>
    <xf numFmtId="0" fontId="3" fillId="7" borderId="3" xfId="0" applyFont="1" applyFill="1" applyBorder="1" applyAlignment="1" applyProtection="1">
      <alignment horizontal="left"/>
    </xf>
    <xf numFmtId="0" fontId="3" fillId="5" borderId="37" xfId="0" applyFont="1" applyFill="1" applyBorder="1" applyAlignment="1" applyProtection="1">
      <alignment horizontal="center"/>
    </xf>
    <xf numFmtId="0" fontId="18" fillId="7" borderId="24" xfId="0" applyFont="1" applyFill="1" applyBorder="1" applyAlignment="1" applyProtection="1">
      <alignment vertical="top" wrapText="1"/>
    </xf>
    <xf numFmtId="0" fontId="18" fillId="7" borderId="1" xfId="0" applyFont="1" applyFill="1" applyBorder="1" applyAlignment="1" applyProtection="1">
      <alignment vertical="top" wrapText="1"/>
    </xf>
    <xf numFmtId="0" fontId="3" fillId="7" borderId="101" xfId="0" applyFont="1" applyFill="1" applyBorder="1" applyAlignment="1" applyProtection="1">
      <alignment vertical="center" wrapText="1"/>
    </xf>
    <xf numFmtId="0" fontId="18" fillId="7" borderId="48" xfId="0" applyFont="1" applyFill="1" applyBorder="1" applyAlignment="1" applyProtection="1">
      <alignment vertical="top" wrapText="1"/>
    </xf>
    <xf numFmtId="0" fontId="18" fillId="7" borderId="7" xfId="0" applyFont="1" applyFill="1" applyBorder="1" applyAlignment="1" applyProtection="1">
      <alignment vertical="top" wrapText="1"/>
    </xf>
    <xf numFmtId="0" fontId="3" fillId="7" borderId="27" xfId="0" applyFont="1" applyFill="1" applyBorder="1" applyAlignment="1" applyProtection="1">
      <alignment horizontal="left"/>
    </xf>
    <xf numFmtId="49" fontId="3" fillId="7" borderId="26" xfId="0" applyNumberFormat="1" applyFont="1" applyFill="1" applyBorder="1" applyProtection="1"/>
    <xf numFmtId="0" fontId="3" fillId="7" borderId="25" xfId="0" applyFont="1" applyFill="1" applyBorder="1" applyProtection="1"/>
    <xf numFmtId="0" fontId="3" fillId="7" borderId="10" xfId="0" applyFont="1" applyFill="1" applyBorder="1" applyProtection="1"/>
    <xf numFmtId="0" fontId="5" fillId="7" borderId="1" xfId="0" applyFont="1" applyFill="1" applyBorder="1" applyProtection="1"/>
    <xf numFmtId="0" fontId="3" fillId="5" borderId="38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0" fontId="3" fillId="5" borderId="48" xfId="0" applyFont="1" applyFill="1" applyBorder="1" applyAlignment="1" applyProtection="1">
      <alignment vertical="top" wrapText="1"/>
    </xf>
    <xf numFmtId="0" fontId="3" fillId="6" borderId="42" xfId="0" applyFont="1" applyFill="1" applyBorder="1" applyProtection="1"/>
    <xf numFmtId="0" fontId="3" fillId="5" borderId="14" xfId="0" applyNumberFormat="1" applyFont="1" applyFill="1" applyBorder="1" applyAlignment="1" applyProtection="1">
      <alignment horizontal="center"/>
    </xf>
    <xf numFmtId="0" fontId="3" fillId="5" borderId="76" xfId="0" applyFont="1" applyFill="1" applyBorder="1" applyAlignment="1" applyProtection="1">
      <alignment vertical="top"/>
    </xf>
    <xf numFmtId="0" fontId="39" fillId="5" borderId="24" xfId="0" applyFont="1" applyFill="1" applyBorder="1" applyProtection="1"/>
    <xf numFmtId="3" fontId="5" fillId="8" borderId="39" xfId="0" applyNumberFormat="1" applyFont="1" applyFill="1" applyBorder="1" applyProtection="1"/>
    <xf numFmtId="3" fontId="5" fillId="8" borderId="87" xfId="0" applyNumberFormat="1" applyFont="1" applyFill="1" applyBorder="1" applyProtection="1"/>
    <xf numFmtId="3" fontId="5" fillId="9" borderId="93" xfId="0" applyNumberFormat="1" applyFont="1" applyFill="1" applyBorder="1" applyProtection="1"/>
    <xf numFmtId="3" fontId="5" fillId="9" borderId="16" xfId="0" applyNumberFormat="1" applyFont="1" applyFill="1" applyBorder="1" applyProtection="1"/>
    <xf numFmtId="3" fontId="5" fillId="8" borderId="41" xfId="0" applyNumberFormat="1" applyFont="1" applyFill="1" applyBorder="1" applyProtection="1"/>
    <xf numFmtId="3" fontId="5" fillId="8" borderId="84" xfId="0" applyNumberFormat="1" applyFont="1" applyFill="1" applyBorder="1" applyProtection="1"/>
    <xf numFmtId="3" fontId="5" fillId="8" borderId="29" xfId="0" applyNumberFormat="1" applyFont="1" applyFill="1" applyBorder="1" applyProtection="1"/>
    <xf numFmtId="3" fontId="5" fillId="8" borderId="105" xfId="0" applyNumberFormat="1" applyFont="1" applyFill="1" applyBorder="1" applyProtection="1"/>
    <xf numFmtId="3" fontId="3" fillId="10" borderId="106" xfId="0" applyNumberFormat="1" applyFont="1" applyFill="1" applyBorder="1" applyProtection="1"/>
    <xf numFmtId="3" fontId="5" fillId="10" borderId="63" xfId="0" applyNumberFormat="1" applyFont="1" applyFill="1" applyBorder="1" applyProtection="1"/>
    <xf numFmtId="0" fontId="3" fillId="5" borderId="1" xfId="0" quotePrefix="1" applyFont="1" applyFill="1" applyBorder="1" applyAlignment="1" applyProtection="1">
      <alignment horizontal="left"/>
    </xf>
    <xf numFmtId="0" fontId="3" fillId="7" borderId="1" xfId="0" quotePrefix="1" applyFont="1" applyFill="1" applyBorder="1" applyAlignment="1" applyProtection="1">
      <alignment horizontal="left"/>
    </xf>
    <xf numFmtId="3" fontId="5" fillId="8" borderId="107" xfId="0" applyNumberFormat="1" applyFont="1" applyFill="1" applyBorder="1" applyProtection="1"/>
    <xf numFmtId="3" fontId="5" fillId="8" borderId="108" xfId="0" applyNumberFormat="1" applyFont="1" applyFill="1" applyBorder="1" applyProtection="1"/>
    <xf numFmtId="3" fontId="5" fillId="8" borderId="109" xfId="0" applyNumberFormat="1" applyFont="1" applyFill="1" applyBorder="1" applyProtection="1"/>
    <xf numFmtId="3" fontId="5" fillId="8" borderId="5" xfId="0" applyNumberFormat="1" applyFont="1" applyFill="1" applyBorder="1" applyProtection="1"/>
    <xf numFmtId="3" fontId="5" fillId="10" borderId="26" xfId="0" applyNumberFormat="1" applyFont="1" applyFill="1" applyBorder="1" applyProtection="1"/>
    <xf numFmtId="171" fontId="5" fillId="10" borderId="27" xfId="0" applyNumberFormat="1" applyFont="1" applyFill="1" applyBorder="1" applyProtection="1"/>
    <xf numFmtId="3" fontId="5" fillId="9" borderId="106" xfId="0" applyNumberFormat="1" applyFont="1" applyFill="1" applyBorder="1" applyProtection="1"/>
    <xf numFmtId="171" fontId="5" fillId="10" borderId="57" xfId="0" applyNumberFormat="1" applyFont="1" applyFill="1" applyBorder="1" applyProtection="1"/>
    <xf numFmtId="3" fontId="5" fillId="9" borderId="60" xfId="0" applyNumberFormat="1" applyFont="1" applyFill="1" applyBorder="1" applyProtection="1"/>
    <xf numFmtId="3" fontId="5" fillId="9" borderId="21" xfId="0" applyNumberFormat="1" applyFont="1" applyFill="1" applyBorder="1" applyProtection="1"/>
    <xf numFmtId="3" fontId="5" fillId="9" borderId="94" xfId="0" applyNumberFormat="1" applyFont="1" applyFill="1" applyBorder="1" applyProtection="1"/>
    <xf numFmtId="3" fontId="5" fillId="9" borderId="12" xfId="0" applyNumberFormat="1" applyFont="1" applyFill="1" applyBorder="1" applyProtection="1"/>
    <xf numFmtId="3" fontId="5" fillId="8" borderId="23" xfId="0" applyNumberFormat="1" applyFont="1" applyFill="1" applyBorder="1" applyProtection="1"/>
    <xf numFmtId="3" fontId="5" fillId="8" borderId="49" xfId="0" applyNumberFormat="1" applyFont="1" applyFill="1" applyBorder="1" applyProtection="1"/>
    <xf numFmtId="3" fontId="5" fillId="9" borderId="68" xfId="0" applyNumberFormat="1" applyFont="1" applyFill="1" applyBorder="1" applyProtection="1"/>
    <xf numFmtId="3" fontId="5" fillId="9" borderId="100" xfId="0" applyNumberFormat="1" applyFont="1" applyFill="1" applyBorder="1" applyProtection="1"/>
    <xf numFmtId="3" fontId="5" fillId="9" borderId="110" xfId="0" applyNumberFormat="1" applyFont="1" applyFill="1" applyBorder="1" applyProtection="1"/>
    <xf numFmtId="3" fontId="5" fillId="9" borderId="72" xfId="0" applyNumberFormat="1" applyFont="1" applyFill="1" applyBorder="1" applyProtection="1"/>
    <xf numFmtId="3" fontId="5" fillId="9" borderId="49" xfId="0" applyNumberFormat="1" applyFont="1" applyFill="1" applyBorder="1" applyProtection="1"/>
    <xf numFmtId="3" fontId="5" fillId="9" borderId="18" xfId="0" applyNumberFormat="1" applyFont="1" applyFill="1" applyBorder="1" applyProtection="1"/>
    <xf numFmtId="3" fontId="5" fillId="9" borderId="98" xfId="0" applyNumberFormat="1" applyFont="1" applyFill="1" applyBorder="1" applyProtection="1"/>
    <xf numFmtId="3" fontId="5" fillId="9" borderId="111" xfId="0" applyNumberFormat="1" applyFont="1" applyFill="1" applyBorder="1" applyProtection="1"/>
    <xf numFmtId="3" fontId="37" fillId="9" borderId="93" xfId="0" applyNumberFormat="1" applyFont="1" applyFill="1" applyBorder="1" applyProtection="1"/>
    <xf numFmtId="3" fontId="37" fillId="9" borderId="105" xfId="0" applyNumberFormat="1" applyFont="1" applyFill="1" applyBorder="1" applyProtection="1"/>
    <xf numFmtId="3" fontId="5" fillId="9" borderId="1" xfId="0" applyNumberFormat="1" applyFont="1" applyFill="1" applyBorder="1" applyProtection="1"/>
    <xf numFmtId="3" fontId="5" fillId="9" borderId="10" xfId="0" applyNumberFormat="1" applyFont="1" applyFill="1" applyBorder="1" applyProtection="1"/>
    <xf numFmtId="3" fontId="5" fillId="9" borderId="2" xfId="0" applyNumberFormat="1" applyFont="1" applyFill="1" applyBorder="1" applyProtection="1"/>
    <xf numFmtId="3" fontId="5" fillId="9" borderId="33" xfId="0" applyNumberFormat="1" applyFont="1" applyFill="1" applyBorder="1" applyProtection="1"/>
    <xf numFmtId="3" fontId="5" fillId="9" borderId="96" xfId="0" applyNumberFormat="1" applyFont="1" applyFill="1" applyBorder="1" applyProtection="1"/>
    <xf numFmtId="3" fontId="5" fillId="9" borderId="78" xfId="0" applyNumberFormat="1" applyFont="1" applyFill="1" applyBorder="1" applyProtection="1"/>
    <xf numFmtId="0" fontId="39" fillId="5" borderId="31" xfId="0" applyFont="1" applyFill="1" applyBorder="1" applyProtection="1"/>
    <xf numFmtId="0" fontId="3" fillId="5" borderId="3" xfId="0" quotePrefix="1" applyFont="1" applyFill="1" applyBorder="1" applyAlignment="1" applyProtection="1">
      <alignment horizontal="left"/>
    </xf>
    <xf numFmtId="164" fontId="5" fillId="5" borderId="35" xfId="0" applyNumberFormat="1" applyFont="1" applyFill="1" applyBorder="1" applyProtection="1"/>
    <xf numFmtId="3" fontId="5" fillId="8" borderId="12" xfId="0" applyNumberFormat="1" applyFont="1" applyFill="1" applyBorder="1" applyProtection="1"/>
    <xf numFmtId="3" fontId="5" fillId="9" borderId="28" xfId="0" applyNumberFormat="1" applyFont="1" applyFill="1" applyBorder="1" applyProtection="1"/>
    <xf numFmtId="0" fontId="5" fillId="5" borderId="38" xfId="0" applyFont="1" applyFill="1" applyBorder="1" applyAlignment="1" applyProtection="1">
      <alignment horizontal="left" vertical="top"/>
    </xf>
    <xf numFmtId="0" fontId="5" fillId="5" borderId="38" xfId="0" applyFont="1" applyFill="1" applyBorder="1" applyAlignment="1" applyProtection="1">
      <alignment horizontal="left"/>
    </xf>
    <xf numFmtId="0" fontId="5" fillId="5" borderId="13" xfId="0" applyFont="1" applyFill="1" applyBorder="1" applyAlignment="1" applyProtection="1">
      <alignment wrapText="1"/>
    </xf>
    <xf numFmtId="0" fontId="5" fillId="5" borderId="22" xfId="0" applyFont="1" applyFill="1" applyBorder="1" applyAlignment="1" applyProtection="1">
      <alignment wrapText="1"/>
    </xf>
    <xf numFmtId="0" fontId="5" fillId="5" borderId="37" xfId="0" applyFont="1" applyFill="1" applyBorder="1" applyAlignment="1" applyProtection="1">
      <alignment horizontal="left"/>
    </xf>
    <xf numFmtId="0" fontId="1" fillId="5" borderId="0" xfId="0" applyFont="1" applyFill="1" applyProtection="1"/>
    <xf numFmtId="0" fontId="3" fillId="5" borderId="12" xfId="0" applyFont="1" applyFill="1" applyBorder="1" applyAlignment="1" applyProtection="1">
      <alignment wrapText="1"/>
    </xf>
    <xf numFmtId="0" fontId="3" fillId="5" borderId="76" xfId="0" applyFont="1" applyFill="1" applyBorder="1" applyProtection="1"/>
    <xf numFmtId="0" fontId="3" fillId="5" borderId="7" xfId="0" applyFont="1" applyFill="1" applyBorder="1" applyProtection="1"/>
    <xf numFmtId="0" fontId="5" fillId="5" borderId="34" xfId="0" applyFont="1" applyFill="1" applyBorder="1" applyAlignment="1" applyProtection="1">
      <alignment horizontal="left"/>
    </xf>
    <xf numFmtId="0" fontId="5" fillId="5" borderId="44" xfId="0" applyFont="1" applyFill="1" applyBorder="1" applyAlignment="1" applyProtection="1">
      <alignment horizontal="left"/>
    </xf>
    <xf numFmtId="3" fontId="5" fillId="0" borderId="18" xfId="0" applyNumberFormat="1" applyFont="1" applyFill="1" applyBorder="1" applyProtection="1">
      <protection locked="0"/>
    </xf>
    <xf numFmtId="3" fontId="5" fillId="0" borderId="12" xfId="0" applyNumberFormat="1" applyFont="1" applyFill="1" applyBorder="1" applyProtection="1">
      <protection locked="0"/>
    </xf>
    <xf numFmtId="9" fontId="3" fillId="5" borderId="22" xfId="0" applyNumberFormat="1" applyFont="1" applyFill="1" applyBorder="1" applyAlignment="1" applyProtection="1">
      <alignment horizontal="right"/>
    </xf>
    <xf numFmtId="0" fontId="3" fillId="5" borderId="74" xfId="0" applyFont="1" applyFill="1" applyBorder="1" applyAlignment="1" applyProtection="1">
      <alignment horizontal="center"/>
    </xf>
    <xf numFmtId="0" fontId="3" fillId="5" borderId="114" xfId="0" applyNumberFormat="1" applyFont="1" applyFill="1" applyBorder="1" applyAlignment="1" applyProtection="1">
      <alignment horizontal="center"/>
    </xf>
    <xf numFmtId="0" fontId="3" fillId="5" borderId="13" xfId="0" quotePrefix="1" applyFont="1" applyFill="1" applyBorder="1" applyProtection="1"/>
    <xf numFmtId="0" fontId="5" fillId="5" borderId="28" xfId="0" applyFont="1" applyFill="1" applyBorder="1" applyAlignment="1" applyProtection="1">
      <alignment wrapText="1"/>
    </xf>
    <xf numFmtId="0" fontId="18" fillId="5" borderId="116" xfId="0" applyFont="1" applyFill="1" applyBorder="1" applyAlignment="1" applyProtection="1">
      <alignment vertical="top" wrapText="1"/>
    </xf>
    <xf numFmtId="3" fontId="5" fillId="8" borderId="16" xfId="0" applyNumberFormat="1" applyFont="1" applyFill="1" applyBorder="1" applyProtection="1"/>
    <xf numFmtId="3" fontId="5" fillId="9" borderId="65" xfId="0" applyNumberFormat="1" applyFont="1" applyFill="1" applyBorder="1" applyProtection="1"/>
    <xf numFmtId="0" fontId="5" fillId="7" borderId="3" xfId="0" applyFont="1" applyFill="1" applyBorder="1" applyProtection="1"/>
    <xf numFmtId="9" fontId="5" fillId="5" borderId="22" xfId="0" applyNumberFormat="1" applyFont="1" applyFill="1" applyBorder="1" applyAlignment="1" applyProtection="1">
      <alignment horizontal="right"/>
    </xf>
    <xf numFmtId="9" fontId="5" fillId="5" borderId="62" xfId="0" applyNumberFormat="1" applyFont="1" applyFill="1" applyBorder="1" applyAlignment="1" applyProtection="1">
      <alignment horizontal="right"/>
    </xf>
    <xf numFmtId="0" fontId="5" fillId="7" borderId="12" xfId="0" applyFont="1" applyFill="1" applyBorder="1" applyProtection="1"/>
    <xf numFmtId="49" fontId="3" fillId="7" borderId="26" xfId="0" applyNumberFormat="1" applyFont="1" applyFill="1" applyBorder="1" applyAlignment="1" applyProtection="1">
      <alignment horizontal="left"/>
    </xf>
    <xf numFmtId="3" fontId="3" fillId="6" borderId="115" xfId="0" applyNumberFormat="1" applyFont="1" applyFill="1" applyBorder="1" applyProtection="1">
      <protection locked="0"/>
    </xf>
    <xf numFmtId="3" fontId="3" fillId="6" borderId="30" xfId="0" applyNumberFormat="1" applyFont="1" applyFill="1" applyBorder="1" applyProtection="1">
      <protection locked="0"/>
    </xf>
    <xf numFmtId="49" fontId="5" fillId="5" borderId="57" xfId="0" applyNumberFormat="1" applyFont="1" applyFill="1" applyBorder="1" applyProtection="1"/>
    <xf numFmtId="49" fontId="5" fillId="5" borderId="74" xfId="0" applyNumberFormat="1" applyFont="1" applyFill="1" applyBorder="1" applyProtection="1"/>
    <xf numFmtId="49" fontId="5" fillId="7" borderId="26" xfId="0" applyNumberFormat="1" applyFont="1" applyFill="1" applyBorder="1" applyAlignment="1" applyProtection="1">
      <alignment horizontal="left"/>
    </xf>
    <xf numFmtId="0" fontId="5" fillId="5" borderId="27" xfId="0" applyFont="1" applyFill="1" applyBorder="1" applyProtection="1"/>
    <xf numFmtId="0" fontId="5" fillId="5" borderId="64" xfId="0" applyFont="1" applyFill="1" applyBorder="1" applyProtection="1"/>
    <xf numFmtId="3" fontId="3" fillId="6" borderId="49" xfId="0" applyNumberFormat="1" applyFont="1" applyFill="1" applyBorder="1" applyProtection="1">
      <protection locked="0"/>
    </xf>
    <xf numFmtId="49" fontId="5" fillId="5" borderId="57" xfId="0" applyNumberFormat="1" applyFont="1" applyFill="1" applyBorder="1" applyAlignment="1" applyProtection="1">
      <alignment horizontal="left"/>
    </xf>
    <xf numFmtId="49" fontId="5" fillId="5" borderId="38" xfId="0" applyNumberFormat="1" applyFont="1" applyFill="1" applyBorder="1" applyAlignment="1" applyProtection="1">
      <alignment horizontal="left"/>
    </xf>
    <xf numFmtId="49" fontId="5" fillId="5" borderId="38" xfId="0" quotePrefix="1" applyNumberFormat="1" applyFont="1" applyFill="1" applyBorder="1" applyAlignment="1" applyProtection="1">
      <alignment horizontal="left"/>
    </xf>
    <xf numFmtId="0" fontId="45" fillId="3" borderId="27" xfId="0" applyFont="1" applyFill="1" applyBorder="1" applyAlignment="1" applyProtection="1">
      <alignment horizontal="left"/>
    </xf>
    <xf numFmtId="0" fontId="47" fillId="5" borderId="17" xfId="0" applyFont="1" applyFill="1" applyBorder="1" applyProtection="1"/>
    <xf numFmtId="0" fontId="48" fillId="5" borderId="67" xfId="0" applyFont="1" applyFill="1" applyBorder="1" applyProtection="1"/>
    <xf numFmtId="0" fontId="47" fillId="3" borderId="27" xfId="0" applyFont="1" applyFill="1" applyBorder="1" applyAlignment="1" applyProtection="1">
      <alignment horizontal="left"/>
    </xf>
    <xf numFmtId="0" fontId="7" fillId="6" borderId="0" xfId="0" applyFont="1" applyFill="1" applyAlignment="1" applyProtection="1">
      <alignment wrapText="1"/>
    </xf>
    <xf numFmtId="0" fontId="42" fillId="6" borderId="0" xfId="0" applyFont="1" applyFill="1" applyAlignment="1" applyProtection="1">
      <alignment wrapText="1"/>
    </xf>
    <xf numFmtId="3" fontId="1" fillId="5" borderId="63" xfId="0" applyNumberFormat="1" applyFont="1" applyFill="1" applyBorder="1" applyProtection="1"/>
    <xf numFmtId="3" fontId="1" fillId="5" borderId="26" xfId="0" applyNumberFormat="1" applyFont="1" applyFill="1" applyBorder="1" applyProtection="1"/>
    <xf numFmtId="3" fontId="1" fillId="6" borderId="0" xfId="0" applyNumberFormat="1" applyFont="1" applyFill="1" applyBorder="1" applyProtection="1"/>
    <xf numFmtId="3" fontId="1" fillId="6" borderId="0" xfId="8" applyNumberFormat="1" applyFont="1" applyFill="1" applyBorder="1" applyProtection="1"/>
    <xf numFmtId="0" fontId="3" fillId="5" borderId="10" xfId="0" applyFont="1" applyFill="1" applyBorder="1" applyAlignment="1" applyProtection="1">
      <alignment vertical="top"/>
    </xf>
    <xf numFmtId="0" fontId="3" fillId="5" borderId="12" xfId="0" quotePrefix="1" applyFont="1" applyFill="1" applyBorder="1" applyAlignment="1" applyProtection="1">
      <alignment wrapText="1"/>
    </xf>
    <xf numFmtId="0" fontId="44" fillId="5" borderId="57" xfId="0" applyFont="1" applyFill="1" applyBorder="1" applyProtection="1"/>
    <xf numFmtId="0" fontId="5" fillId="3" borderId="37" xfId="0" applyFont="1" applyFill="1" applyBorder="1" applyAlignment="1" applyProtection="1">
      <alignment horizontal="left"/>
    </xf>
    <xf numFmtId="49" fontId="5" fillId="6" borderId="34" xfId="0" applyNumberFormat="1" applyFont="1" applyFill="1" applyBorder="1" applyProtection="1"/>
    <xf numFmtId="0" fontId="3" fillId="3" borderId="26" xfId="0" applyFont="1" applyFill="1" applyBorder="1" applyAlignment="1" applyProtection="1">
      <alignment horizontal="left"/>
    </xf>
    <xf numFmtId="0" fontId="45" fillId="3" borderId="45" xfId="0" applyFont="1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left" vertical="center" wrapText="1"/>
    </xf>
    <xf numFmtId="0" fontId="3" fillId="3" borderId="22" xfId="0" applyFont="1" applyFill="1" applyBorder="1" applyAlignment="1" applyProtection="1">
      <alignment horizontal="left" vertical="center"/>
    </xf>
    <xf numFmtId="0" fontId="3" fillId="7" borderId="22" xfId="0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left" vertical="center"/>
    </xf>
    <xf numFmtId="0" fontId="3" fillId="5" borderId="13" xfId="0" applyFont="1" applyFill="1" applyBorder="1" applyAlignment="1" applyProtection="1">
      <alignment horizontal="left" vertical="center"/>
    </xf>
    <xf numFmtId="0" fontId="3" fillId="3" borderId="62" xfId="0" applyFont="1" applyFill="1" applyBorder="1" applyAlignment="1" applyProtection="1">
      <alignment horizontal="left" vertical="center"/>
    </xf>
    <xf numFmtId="0" fontId="5" fillId="3" borderId="28" xfId="0" applyFont="1" applyFill="1" applyBorder="1" applyAlignment="1" applyProtection="1">
      <alignment horizontal="left" vertical="center"/>
    </xf>
    <xf numFmtId="49" fontId="5" fillId="5" borderId="45" xfId="0" applyNumberFormat="1" applyFont="1" applyFill="1" applyBorder="1" applyProtection="1"/>
    <xf numFmtId="0" fontId="3" fillId="6" borderId="34" xfId="0" applyFont="1" applyFill="1" applyBorder="1" applyProtection="1"/>
    <xf numFmtId="0" fontId="3" fillId="5" borderId="52" xfId="0" quotePrefix="1" applyFont="1" applyFill="1" applyBorder="1" applyAlignment="1" applyProtection="1">
      <alignment wrapText="1"/>
    </xf>
    <xf numFmtId="0" fontId="4" fillId="5" borderId="18" xfId="0" applyFont="1" applyFill="1" applyBorder="1" applyProtection="1"/>
    <xf numFmtId="0" fontId="1" fillId="7" borderId="119" xfId="0" applyFont="1" applyFill="1" applyBorder="1" applyProtection="1"/>
    <xf numFmtId="0" fontId="5" fillId="7" borderId="112" xfId="0" applyFont="1" applyFill="1" applyBorder="1" applyAlignment="1" applyProtection="1">
      <alignment wrapText="1"/>
    </xf>
    <xf numFmtId="0" fontId="3" fillId="7" borderId="11" xfId="0" applyFont="1" applyFill="1" applyBorder="1" applyProtection="1"/>
    <xf numFmtId="3" fontId="5" fillId="9" borderId="97" xfId="0" applyNumberFormat="1" applyFont="1" applyFill="1" applyBorder="1" applyProtection="1"/>
    <xf numFmtId="0" fontId="36" fillId="6" borderId="17" xfId="0" quotePrefix="1" applyFont="1" applyFill="1" applyBorder="1" applyAlignment="1" applyProtection="1">
      <alignment horizontal="left"/>
    </xf>
    <xf numFmtId="0" fontId="3" fillId="7" borderId="18" xfId="0" applyFont="1" applyFill="1" applyBorder="1" applyAlignment="1" applyProtection="1">
      <alignment horizontal="left"/>
    </xf>
    <xf numFmtId="0" fontId="42" fillId="6" borderId="0" xfId="0" applyFont="1" applyFill="1" applyBorder="1" applyProtection="1"/>
    <xf numFmtId="0" fontId="3" fillId="11" borderId="25" xfId="0" applyFont="1" applyFill="1" applyBorder="1" applyProtection="1"/>
    <xf numFmtId="0" fontId="49" fillId="6" borderId="0" xfId="0" applyFont="1" applyFill="1" applyBorder="1" applyProtection="1"/>
    <xf numFmtId="3" fontId="3" fillId="6" borderId="88" xfId="0" applyNumberFormat="1" applyFont="1" applyFill="1" applyBorder="1" applyProtection="1">
      <protection locked="0"/>
    </xf>
    <xf numFmtId="3" fontId="3" fillId="6" borderId="96" xfId="0" applyNumberFormat="1" applyFont="1" applyFill="1" applyBorder="1" applyProtection="1">
      <protection locked="0"/>
    </xf>
    <xf numFmtId="0" fontId="27" fillId="5" borderId="0" xfId="0" applyFont="1" applyFill="1" applyProtection="1"/>
    <xf numFmtId="0" fontId="38" fillId="7" borderId="0" xfId="0" quotePrefix="1" applyFont="1" applyFill="1" applyBorder="1" applyAlignment="1" applyProtection="1">
      <alignment horizontal="left"/>
    </xf>
    <xf numFmtId="0" fontId="11" fillId="6" borderId="0" xfId="0" applyFont="1" applyFill="1" applyProtection="1"/>
    <xf numFmtId="0" fontId="9" fillId="5" borderId="34" xfId="0" applyFont="1" applyFill="1" applyBorder="1" applyProtection="1"/>
    <xf numFmtId="1" fontId="3" fillId="6" borderId="0" xfId="9" applyNumberFormat="1" applyFont="1" applyFill="1" applyBorder="1" applyAlignment="1" applyProtection="1">
      <alignment horizontal="center"/>
    </xf>
    <xf numFmtId="0" fontId="3" fillId="5" borderId="114" xfId="0" applyFont="1" applyFill="1" applyBorder="1" applyAlignment="1" applyProtection="1">
      <alignment vertical="top" wrapText="1"/>
    </xf>
    <xf numFmtId="0" fontId="3" fillId="5" borderId="10" xfId="0" quotePrefix="1" applyFont="1" applyFill="1" applyBorder="1" applyAlignment="1" applyProtection="1">
      <alignment vertical="top" wrapText="1"/>
    </xf>
    <xf numFmtId="3" fontId="1" fillId="6" borderId="0" xfId="9" applyNumberFormat="1" applyFont="1" applyFill="1" applyBorder="1" applyProtection="1">
      <protection locked="0"/>
    </xf>
    <xf numFmtId="0" fontId="5" fillId="7" borderId="21" xfId="0" applyFont="1" applyFill="1" applyBorder="1" applyProtection="1"/>
    <xf numFmtId="3" fontId="5" fillId="8" borderId="39" xfId="9" applyNumberFormat="1" applyFont="1" applyFill="1" applyBorder="1" applyProtection="1"/>
    <xf numFmtId="3" fontId="5" fillId="8" borderId="87" xfId="9" applyNumberFormat="1" applyFont="1" applyFill="1" applyBorder="1" applyProtection="1"/>
    <xf numFmtId="3" fontId="5" fillId="8" borderId="89" xfId="9" applyNumberFormat="1" applyFont="1" applyFill="1" applyBorder="1" applyProtection="1"/>
    <xf numFmtId="0" fontId="3" fillId="6" borderId="32" xfId="0" applyFont="1" applyFill="1" applyBorder="1" applyProtection="1"/>
    <xf numFmtId="3" fontId="5" fillId="8" borderId="122" xfId="9" applyNumberFormat="1" applyFont="1" applyFill="1" applyBorder="1" applyProtection="1"/>
    <xf numFmtId="0" fontId="4" fillId="6" borderId="32" xfId="0" applyFont="1" applyFill="1" applyBorder="1" applyAlignment="1" applyProtection="1">
      <alignment horizontal="center"/>
    </xf>
    <xf numFmtId="3" fontId="5" fillId="8" borderId="40" xfId="9" applyNumberFormat="1" applyFont="1" applyFill="1" applyBorder="1" applyProtection="1"/>
    <xf numFmtId="3" fontId="5" fillId="8" borderId="20" xfId="9" applyNumberFormat="1" applyFont="1" applyFill="1" applyBorder="1" applyProtection="1"/>
    <xf numFmtId="3" fontId="5" fillId="8" borderId="41" xfId="9" applyNumberFormat="1" applyFont="1" applyFill="1" applyBorder="1" applyProtection="1"/>
    <xf numFmtId="3" fontId="5" fillId="8" borderId="96" xfId="9" applyNumberFormat="1" applyFont="1" applyFill="1" applyBorder="1" applyProtection="1"/>
    <xf numFmtId="3" fontId="5" fillId="8" borderId="11" xfId="9" applyNumberFormat="1" applyFont="1" applyFill="1" applyBorder="1" applyProtection="1"/>
    <xf numFmtId="3" fontId="8" fillId="6" borderId="32" xfId="9" applyNumberFormat="1" applyFont="1" applyFill="1" applyBorder="1" applyProtection="1"/>
    <xf numFmtId="3" fontId="3" fillId="0" borderId="41" xfId="9" applyNumberFormat="1" applyFont="1" applyFill="1" applyBorder="1" applyProtection="1">
      <protection locked="0"/>
    </xf>
    <xf numFmtId="3" fontId="3" fillId="0" borderId="20" xfId="9" applyNumberFormat="1" applyFont="1" applyFill="1" applyBorder="1" applyProtection="1">
      <protection locked="0"/>
    </xf>
    <xf numFmtId="3" fontId="3" fillId="0" borderId="96" xfId="9" applyNumberFormat="1" applyFont="1" applyFill="1" applyBorder="1" applyProtection="1">
      <protection locked="0"/>
    </xf>
    <xf numFmtId="3" fontId="1" fillId="6" borderId="32" xfId="9" applyNumberFormat="1" applyFont="1" applyFill="1" applyBorder="1" applyProtection="1">
      <protection locked="0"/>
    </xf>
    <xf numFmtId="3" fontId="3" fillId="0" borderId="11" xfId="9" applyNumberFormat="1" applyFont="1" applyFill="1" applyBorder="1" applyProtection="1"/>
    <xf numFmtId="3" fontId="3" fillId="0" borderId="96" xfId="9" applyNumberFormat="1" applyFont="1" applyFill="1" applyBorder="1" applyProtection="1"/>
    <xf numFmtId="3" fontId="1" fillId="6" borderId="32" xfId="9" applyNumberFormat="1" applyFont="1" applyFill="1" applyBorder="1" applyProtection="1"/>
    <xf numFmtId="3" fontId="3" fillId="0" borderId="11" xfId="0" applyNumberFormat="1" applyFont="1" applyFill="1" applyBorder="1" applyProtection="1"/>
    <xf numFmtId="3" fontId="5" fillId="10" borderId="11" xfId="9" applyNumberFormat="1" applyFont="1" applyFill="1" applyBorder="1" applyProtection="1"/>
    <xf numFmtId="3" fontId="3" fillId="0" borderId="41" xfId="9" applyNumberFormat="1" applyFont="1" applyFill="1" applyBorder="1" applyProtection="1"/>
    <xf numFmtId="3" fontId="3" fillId="0" borderId="123" xfId="0" applyNumberFormat="1" applyFont="1" applyFill="1" applyBorder="1" applyProtection="1">
      <protection locked="0"/>
    </xf>
    <xf numFmtId="3" fontId="3" fillId="0" borderId="66" xfId="9" applyNumberFormat="1" applyFont="1" applyFill="1" applyBorder="1" applyProtection="1"/>
    <xf numFmtId="3" fontId="3" fillId="0" borderId="97" xfId="9" applyNumberFormat="1" applyFont="1" applyFill="1" applyBorder="1" applyProtection="1"/>
    <xf numFmtId="0" fontId="3" fillId="6" borderId="31" xfId="0" applyFont="1" applyFill="1" applyBorder="1" applyProtection="1"/>
    <xf numFmtId="3" fontId="5" fillId="8" borderId="118" xfId="9" applyNumberFormat="1" applyFont="1" applyFill="1" applyBorder="1" applyProtection="1"/>
    <xf numFmtId="3" fontId="5" fillId="8" borderId="97" xfId="9" applyNumberFormat="1" applyFont="1" applyFill="1" applyBorder="1" applyProtection="1"/>
    <xf numFmtId="166" fontId="1" fillId="6" borderId="0" xfId="9" applyNumberFormat="1" applyFont="1" applyFill="1" applyBorder="1" applyProtection="1"/>
    <xf numFmtId="0" fontId="3" fillId="6" borderId="36" xfId="0" applyFont="1" applyFill="1" applyBorder="1" applyProtection="1"/>
    <xf numFmtId="0" fontId="3" fillId="6" borderId="29" xfId="0" applyFont="1" applyFill="1" applyBorder="1" applyProtection="1"/>
    <xf numFmtId="0" fontId="3" fillId="6" borderId="69" xfId="0" applyFont="1" applyFill="1" applyBorder="1" applyProtection="1"/>
    <xf numFmtId="49" fontId="5" fillId="5" borderId="61" xfId="0" applyNumberFormat="1" applyFont="1" applyFill="1" applyBorder="1" applyAlignment="1" applyProtection="1">
      <alignment horizontal="left"/>
    </xf>
    <xf numFmtId="0" fontId="5" fillId="5" borderId="62" xfId="0" applyFont="1" applyFill="1" applyBorder="1" applyAlignment="1" applyProtection="1">
      <alignment wrapText="1"/>
    </xf>
    <xf numFmtId="3" fontId="5" fillId="10" borderId="103" xfId="9" applyNumberFormat="1" applyFont="1" applyFill="1" applyBorder="1" applyProtection="1"/>
    <xf numFmtId="3" fontId="5" fillId="10" borderId="89" xfId="9" applyNumberFormat="1" applyFont="1" applyFill="1" applyBorder="1" applyProtection="1"/>
    <xf numFmtId="166" fontId="1" fillId="6" borderId="32" xfId="9" applyNumberFormat="1" applyFont="1" applyFill="1" applyBorder="1" applyProtection="1"/>
    <xf numFmtId="3" fontId="5" fillId="8" borderId="117" xfId="9" applyNumberFormat="1" applyFont="1" applyFill="1" applyBorder="1" applyProtection="1"/>
    <xf numFmtId="3" fontId="5" fillId="10" borderId="96" xfId="9" applyNumberFormat="1" applyFont="1" applyFill="1" applyBorder="1" applyProtection="1"/>
    <xf numFmtId="0" fontId="5" fillId="6" borderId="32" xfId="0" applyFont="1" applyFill="1" applyBorder="1" applyProtection="1"/>
    <xf numFmtId="9" fontId="5" fillId="6" borderId="32" xfId="9" applyFont="1" applyFill="1" applyBorder="1" applyProtection="1"/>
    <xf numFmtId="9" fontId="5" fillId="6" borderId="0" xfId="9" applyFont="1" applyFill="1" applyBorder="1" applyProtection="1"/>
    <xf numFmtId="3" fontId="5" fillId="0" borderId="96" xfId="9" applyNumberFormat="1" applyFont="1" applyFill="1" applyBorder="1" applyProtection="1"/>
    <xf numFmtId="3" fontId="5" fillId="0" borderId="11" xfId="0" applyNumberFormat="1" applyFont="1" applyFill="1" applyBorder="1" applyProtection="1"/>
    <xf numFmtId="3" fontId="5" fillId="8" borderId="104" xfId="9" applyNumberFormat="1" applyFont="1" applyFill="1" applyBorder="1" applyProtection="1"/>
    <xf numFmtId="3" fontId="5" fillId="8" borderId="124" xfId="9" applyNumberFormat="1" applyFont="1" applyFill="1" applyBorder="1" applyProtection="1"/>
    <xf numFmtId="166" fontId="8" fillId="6" borderId="29" xfId="9" applyNumberFormat="1" applyFont="1" applyFill="1" applyBorder="1" applyProtection="1"/>
    <xf numFmtId="166" fontId="3" fillId="6" borderId="0" xfId="9" applyNumberFormat="1" applyFont="1" applyFill="1" applyBorder="1" applyProtection="1"/>
    <xf numFmtId="0" fontId="5" fillId="6" borderId="34" xfId="0" applyFont="1" applyFill="1" applyBorder="1" applyProtection="1"/>
    <xf numFmtId="3" fontId="3" fillId="0" borderId="125" xfId="0" applyNumberFormat="1" applyFont="1" applyFill="1" applyBorder="1" applyProtection="1">
      <protection locked="0"/>
    </xf>
    <xf numFmtId="0" fontId="3" fillId="6" borderId="17" xfId="0" applyFont="1" applyFill="1" applyBorder="1" applyProtection="1"/>
    <xf numFmtId="3" fontId="43" fillId="6" borderId="0" xfId="0" applyNumberFormat="1" applyFont="1" applyFill="1" applyBorder="1" applyAlignment="1" applyProtection="1"/>
    <xf numFmtId="3" fontId="5" fillId="8" borderId="68" xfId="9" applyNumberFormat="1" applyFont="1" applyFill="1" applyBorder="1" applyProtection="1"/>
    <xf numFmtId="166" fontId="1" fillId="6" borderId="0" xfId="9" applyNumberFormat="1" applyFont="1" applyFill="1" applyBorder="1" applyAlignment="1" applyProtection="1">
      <alignment horizontal="right"/>
    </xf>
    <xf numFmtId="3" fontId="20" fillId="6" borderId="0" xfId="9" applyNumberFormat="1" applyFont="1" applyFill="1" applyBorder="1" applyAlignment="1" applyProtection="1">
      <alignment horizontal="right"/>
    </xf>
    <xf numFmtId="9" fontId="1" fillId="6" borderId="0" xfId="9" applyFont="1" applyFill="1" applyBorder="1" applyProtection="1"/>
    <xf numFmtId="9" fontId="1" fillId="6" borderId="0" xfId="9" applyFont="1" applyFill="1" applyProtection="1"/>
    <xf numFmtId="0" fontId="1" fillId="6" borderId="0" xfId="0" applyFont="1" applyFill="1" applyBorder="1" applyProtection="1"/>
    <xf numFmtId="165" fontId="1" fillId="6" borderId="0" xfId="0" applyNumberFormat="1" applyFont="1" applyFill="1" applyBorder="1" applyProtection="1"/>
    <xf numFmtId="165" fontId="8" fillId="6" borderId="0" xfId="0" applyNumberFormat="1" applyFont="1" applyFill="1" applyBorder="1" applyProtection="1"/>
    <xf numFmtId="9" fontId="8" fillId="6" borderId="0" xfId="9" applyFont="1" applyFill="1" applyProtection="1"/>
    <xf numFmtId="9" fontId="5" fillId="6" borderId="23" xfId="9" applyFont="1" applyFill="1" applyBorder="1" applyProtection="1"/>
    <xf numFmtId="3" fontId="3" fillId="0" borderId="93" xfId="0" applyNumberFormat="1" applyFont="1" applyFill="1" applyBorder="1" applyProtection="1"/>
    <xf numFmtId="3" fontId="3" fillId="0" borderId="126" xfId="0" applyNumberFormat="1" applyFont="1" applyFill="1" applyBorder="1" applyProtection="1"/>
    <xf numFmtId="3" fontId="3" fillId="0" borderId="4" xfId="0" applyNumberFormat="1" applyFont="1" applyFill="1" applyBorder="1" applyProtection="1"/>
    <xf numFmtId="3" fontId="3" fillId="0" borderId="127" xfId="0" applyNumberFormat="1" applyFont="1" applyFill="1" applyBorder="1" applyProtection="1"/>
    <xf numFmtId="3" fontId="3" fillId="0" borderId="45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5" fillId="10" borderId="127" xfId="0" applyNumberFormat="1" applyFont="1" applyFill="1" applyBorder="1" applyProtection="1"/>
    <xf numFmtId="3" fontId="3" fillId="0" borderId="99" xfId="0" applyNumberFormat="1" applyFont="1" applyFill="1" applyBorder="1" applyProtection="1"/>
    <xf numFmtId="3" fontId="3" fillId="0" borderId="72" xfId="0" applyNumberFormat="1" applyFont="1" applyFill="1" applyBorder="1" applyProtection="1"/>
    <xf numFmtId="3" fontId="3" fillId="0" borderId="26" xfId="0" applyNumberFormat="1" applyFont="1" applyFill="1" applyBorder="1" applyProtection="1"/>
    <xf numFmtId="3" fontId="5" fillId="10" borderId="128" xfId="0" applyNumberFormat="1" applyFont="1" applyFill="1" applyBorder="1" applyProtection="1"/>
    <xf numFmtId="3" fontId="5" fillId="10" borderId="57" xfId="0" applyNumberFormat="1" applyFont="1" applyFill="1" applyBorder="1" applyProtection="1"/>
    <xf numFmtId="0" fontId="3" fillId="5" borderId="125" xfId="0" quotePrefix="1" applyFont="1" applyFill="1" applyBorder="1" applyProtection="1"/>
    <xf numFmtId="0" fontId="5" fillId="5" borderId="65" xfId="0" applyFont="1" applyFill="1" applyBorder="1" applyProtection="1"/>
    <xf numFmtId="171" fontId="5" fillId="10" borderId="4" xfId="0" applyNumberFormat="1" applyFont="1" applyFill="1" applyBorder="1" applyProtection="1"/>
    <xf numFmtId="0" fontId="36" fillId="2" borderId="29" xfId="0" quotePrefix="1" applyFont="1" applyFill="1" applyBorder="1" applyAlignment="1" applyProtection="1">
      <alignment horizontal="left"/>
    </xf>
    <xf numFmtId="164" fontId="5" fillId="5" borderId="17" xfId="0" applyNumberFormat="1" applyFont="1" applyFill="1" applyBorder="1" applyProtection="1"/>
    <xf numFmtId="0" fontId="5" fillId="7" borderId="42" xfId="0" applyFont="1" applyFill="1" applyBorder="1" applyProtection="1"/>
    <xf numFmtId="171" fontId="5" fillId="10" borderId="120" xfId="0" applyNumberFormat="1" applyFont="1" applyFill="1" applyBorder="1" applyProtection="1"/>
    <xf numFmtId="171" fontId="5" fillId="10" borderId="100" xfId="0" applyNumberFormat="1" applyFont="1" applyFill="1" applyBorder="1" applyProtection="1"/>
    <xf numFmtId="171" fontId="5" fillId="10" borderId="21" xfId="0" applyNumberFormat="1" applyFont="1" applyFill="1" applyBorder="1" applyProtection="1"/>
    <xf numFmtId="171" fontId="3" fillId="0" borderId="27" xfId="0" applyNumberFormat="1" applyFont="1" applyFill="1" applyBorder="1" applyProtection="1"/>
    <xf numFmtId="171" fontId="3" fillId="0" borderId="22" xfId="0" applyNumberFormat="1" applyFont="1" applyFill="1" applyBorder="1" applyProtection="1"/>
    <xf numFmtId="3" fontId="3" fillId="0" borderId="5" xfId="0" applyNumberFormat="1" applyFont="1" applyFill="1" applyBorder="1" applyProtection="1"/>
    <xf numFmtId="171" fontId="5" fillId="10" borderId="12" xfId="0" applyNumberFormat="1" applyFont="1" applyFill="1" applyBorder="1" applyProtection="1"/>
    <xf numFmtId="171" fontId="5" fillId="10" borderId="18" xfId="0" applyNumberFormat="1" applyFont="1" applyFill="1" applyBorder="1" applyProtection="1"/>
    <xf numFmtId="171" fontId="3" fillId="0" borderId="37" xfId="0" applyNumberFormat="1" applyFont="1" applyFill="1" applyBorder="1" applyProtection="1"/>
    <xf numFmtId="171" fontId="3" fillId="0" borderId="4" xfId="0" applyNumberFormat="1" applyFont="1" applyFill="1" applyBorder="1" applyProtection="1"/>
    <xf numFmtId="3" fontId="3" fillId="0" borderId="41" xfId="0" applyNumberFormat="1" applyFont="1" applyFill="1" applyBorder="1" applyProtection="1"/>
    <xf numFmtId="3" fontId="3" fillId="0" borderId="56" xfId="0" applyNumberFormat="1" applyFont="1" applyFill="1" applyBorder="1" applyProtection="1"/>
    <xf numFmtId="171" fontId="5" fillId="10" borderId="23" xfId="0" applyNumberFormat="1" applyFont="1" applyFill="1" applyBorder="1" applyProtection="1"/>
    <xf numFmtId="171" fontId="5" fillId="10" borderId="49" xfId="0" applyNumberFormat="1" applyFont="1" applyFill="1" applyBorder="1" applyProtection="1"/>
    <xf numFmtId="171" fontId="5" fillId="10" borderId="22" xfId="0" applyNumberFormat="1" applyFont="1" applyFill="1" applyBorder="1" applyProtection="1"/>
    <xf numFmtId="3" fontId="5" fillId="0" borderId="93" xfId="0" applyNumberFormat="1" applyFont="1" applyFill="1" applyBorder="1" applyProtection="1"/>
    <xf numFmtId="171" fontId="5" fillId="10" borderId="29" xfId="0" applyNumberFormat="1" applyFont="1" applyFill="1" applyBorder="1" applyProtection="1"/>
    <xf numFmtId="171" fontId="5" fillId="10" borderId="78" xfId="0" applyNumberFormat="1" applyFont="1" applyFill="1" applyBorder="1" applyProtection="1"/>
    <xf numFmtId="171" fontId="5" fillId="10" borderId="28" xfId="0" applyNumberFormat="1" applyFont="1" applyFill="1" applyBorder="1" applyProtection="1"/>
    <xf numFmtId="3" fontId="3" fillId="0" borderId="72" xfId="0" applyNumberFormat="1" applyFont="1" applyFill="1" applyBorder="1" applyProtection="1">
      <protection locked="0"/>
    </xf>
    <xf numFmtId="0" fontId="1" fillId="6" borderId="0" xfId="0" applyFont="1" applyFill="1"/>
    <xf numFmtId="3" fontId="3" fillId="0" borderId="22" xfId="9" applyNumberFormat="1" applyFont="1" applyFill="1" applyBorder="1" applyProtection="1">
      <protection locked="0"/>
    </xf>
    <xf numFmtId="3" fontId="3" fillId="0" borderId="58" xfId="9" applyNumberFormat="1" applyFont="1" applyFill="1" applyBorder="1" applyProtection="1">
      <protection locked="0"/>
    </xf>
    <xf numFmtId="3" fontId="3" fillId="0" borderId="3" xfId="9" applyNumberFormat="1" applyFont="1" applyFill="1" applyBorder="1" applyProtection="1">
      <protection locked="0"/>
    </xf>
    <xf numFmtId="3" fontId="3" fillId="0" borderId="25" xfId="9" applyNumberFormat="1" applyFont="1" applyFill="1" applyBorder="1" applyProtection="1">
      <protection locked="0"/>
    </xf>
    <xf numFmtId="3" fontId="3" fillId="0" borderId="12" xfId="9" applyNumberFormat="1" applyFont="1" applyFill="1" applyBorder="1" applyProtection="1">
      <protection locked="0"/>
    </xf>
    <xf numFmtId="3" fontId="3" fillId="0" borderId="16" xfId="9" applyNumberFormat="1" applyFont="1" applyFill="1" applyBorder="1" applyProtection="1">
      <protection locked="0"/>
    </xf>
    <xf numFmtId="3" fontId="3" fillId="6" borderId="12" xfId="9" applyNumberFormat="1" applyFont="1" applyFill="1" applyBorder="1" applyProtection="1">
      <protection locked="0"/>
    </xf>
    <xf numFmtId="3" fontId="3" fillId="6" borderId="16" xfId="9" applyNumberFormat="1" applyFont="1" applyFill="1" applyBorder="1" applyProtection="1">
      <protection locked="0"/>
    </xf>
    <xf numFmtId="3" fontId="3" fillId="0" borderId="4" xfId="9" applyNumberFormat="1" applyFont="1" applyFill="1" applyBorder="1" applyProtection="1">
      <protection locked="0"/>
    </xf>
    <xf numFmtId="0" fontId="5" fillId="5" borderId="24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3" fontId="37" fillId="9" borderId="22" xfId="0" applyNumberFormat="1" applyFont="1" applyFill="1" applyBorder="1" applyProtection="1"/>
    <xf numFmtId="3" fontId="3" fillId="0" borderId="12" xfId="0" applyNumberFormat="1" applyFont="1" applyFill="1" applyBorder="1" applyAlignment="1" applyProtection="1">
      <alignment horizontal="right"/>
      <protection locked="0"/>
    </xf>
    <xf numFmtId="3" fontId="3" fillId="0" borderId="22" xfId="0" applyNumberFormat="1" applyFont="1" applyFill="1" applyBorder="1" applyAlignment="1" applyProtection="1">
      <alignment horizontal="right"/>
      <protection locked="0"/>
    </xf>
    <xf numFmtId="3" fontId="5" fillId="0" borderId="12" xfId="0" applyNumberFormat="1" applyFont="1" applyFill="1" applyBorder="1" applyAlignment="1" applyProtection="1">
      <alignment horizontal="right"/>
      <protection locked="0"/>
    </xf>
    <xf numFmtId="3" fontId="5" fillId="0" borderId="4" xfId="0" applyNumberFormat="1" applyFont="1" applyFill="1" applyBorder="1" applyProtection="1"/>
    <xf numFmtId="3" fontId="5" fillId="0" borderId="22" xfId="0" applyNumberFormat="1" applyFont="1" applyFill="1" applyBorder="1" applyAlignment="1" applyProtection="1">
      <alignment horizontal="right"/>
      <protection locked="0"/>
    </xf>
    <xf numFmtId="3" fontId="37" fillId="9" borderId="12" xfId="0" applyNumberFormat="1" applyFont="1" applyFill="1" applyBorder="1" applyProtection="1"/>
    <xf numFmtId="3" fontId="3" fillId="5" borderId="3" xfId="0" applyNumberFormat="1" applyFont="1" applyFill="1" applyBorder="1" applyAlignment="1" applyProtection="1">
      <alignment horizontal="right"/>
    </xf>
    <xf numFmtId="3" fontId="3" fillId="0" borderId="50" xfId="0" applyNumberFormat="1" applyFont="1" applyFill="1" applyBorder="1" applyProtection="1"/>
    <xf numFmtId="3" fontId="3" fillId="5" borderId="22" xfId="0" applyNumberFormat="1" applyFont="1" applyFill="1" applyBorder="1" applyAlignment="1" applyProtection="1">
      <alignment horizontal="right"/>
    </xf>
    <xf numFmtId="3" fontId="3" fillId="0" borderId="62" xfId="0" applyNumberFormat="1" applyFont="1" applyFill="1" applyBorder="1" applyAlignment="1" applyProtection="1">
      <alignment horizontal="right"/>
      <protection locked="0"/>
    </xf>
    <xf numFmtId="3" fontId="37" fillId="9" borderId="28" xfId="0" applyNumberFormat="1" applyFont="1" applyFill="1" applyBorder="1" applyProtection="1"/>
    <xf numFmtId="3" fontId="37" fillId="9" borderId="113" xfId="0" applyNumberFormat="1" applyFont="1" applyFill="1" applyBorder="1" applyProtection="1"/>
    <xf numFmtId="3" fontId="3" fillId="0" borderId="18" xfId="0" applyNumberFormat="1" applyFont="1" applyFill="1" applyBorder="1" applyProtection="1"/>
    <xf numFmtId="0" fontId="3" fillId="7" borderId="18" xfId="0" applyFont="1" applyFill="1" applyBorder="1" applyProtection="1"/>
    <xf numFmtId="3" fontId="3" fillId="0" borderId="12" xfId="0" applyNumberFormat="1" applyFont="1" applyFill="1" applyBorder="1" applyProtection="1"/>
    <xf numFmtId="3" fontId="3" fillId="0" borderId="92" xfId="0" applyNumberFormat="1" applyFont="1" applyFill="1" applyBorder="1" applyAlignment="1" applyProtection="1">
      <alignment wrapText="1"/>
      <protection locked="0"/>
    </xf>
    <xf numFmtId="3" fontId="3" fillId="0" borderId="62" xfId="0" applyNumberFormat="1" applyFont="1" applyFill="1" applyBorder="1" applyProtection="1"/>
    <xf numFmtId="3" fontId="37" fillId="9" borderId="129" xfId="0" applyNumberFormat="1" applyFont="1" applyFill="1" applyBorder="1" applyProtection="1"/>
    <xf numFmtId="3" fontId="3" fillId="0" borderId="72" xfId="9" applyNumberFormat="1" applyFont="1" applyFill="1" applyBorder="1" applyProtection="1">
      <protection locked="0"/>
    </xf>
    <xf numFmtId="0" fontId="5" fillId="5" borderId="102" xfId="0" applyFont="1" applyFill="1" applyBorder="1" applyProtection="1"/>
    <xf numFmtId="3" fontId="3" fillId="0" borderId="22" xfId="0" applyNumberFormat="1" applyFont="1" applyFill="1" applyBorder="1" applyProtection="1">
      <protection locked="0"/>
    </xf>
    <xf numFmtId="0" fontId="0" fillId="0" borderId="0" xfId="0" applyFill="1" applyProtection="1"/>
    <xf numFmtId="3" fontId="3" fillId="0" borderId="13" xfId="0" applyNumberFormat="1" applyFont="1" applyFill="1" applyBorder="1" applyProtection="1"/>
    <xf numFmtId="0" fontId="5" fillId="5" borderId="49" xfId="0" applyFont="1" applyFill="1" applyBorder="1" applyProtection="1"/>
    <xf numFmtId="3" fontId="5" fillId="0" borderId="12" xfId="0" applyNumberFormat="1" applyFont="1" applyFill="1" applyBorder="1" applyProtection="1"/>
    <xf numFmtId="3" fontId="5" fillId="0" borderId="72" xfId="9" applyNumberFormat="1" applyFont="1" applyFill="1" applyBorder="1" applyProtection="1">
      <protection locked="0"/>
    </xf>
    <xf numFmtId="3" fontId="5" fillId="0" borderId="93" xfId="9" applyNumberFormat="1" applyFont="1" applyFill="1" applyBorder="1" applyProtection="1">
      <protection locked="0"/>
    </xf>
    <xf numFmtId="3" fontId="5" fillId="0" borderId="1" xfId="0" applyNumberFormat="1" applyFont="1" applyFill="1" applyBorder="1" applyProtection="1"/>
    <xf numFmtId="3" fontId="5" fillId="0" borderId="1" xfId="0" applyNumberFormat="1" applyFont="1" applyFill="1" applyBorder="1" applyProtection="1">
      <protection locked="0"/>
    </xf>
    <xf numFmtId="3" fontId="5" fillId="0" borderId="33" xfId="9" applyNumberFormat="1" applyFont="1" applyFill="1" applyBorder="1" applyProtection="1">
      <protection locked="0"/>
    </xf>
    <xf numFmtId="3" fontId="5" fillId="9" borderId="130" xfId="0" applyNumberFormat="1" applyFont="1" applyFill="1" applyBorder="1" applyProtection="1"/>
    <xf numFmtId="0" fontId="50" fillId="7" borderId="42" xfId="0" applyFont="1" applyFill="1" applyBorder="1" applyAlignment="1">
      <alignment wrapText="1"/>
    </xf>
    <xf numFmtId="0" fontId="50" fillId="7" borderId="0" xfId="0" applyFont="1" applyFill="1" applyBorder="1" applyAlignment="1">
      <alignment wrapText="1"/>
    </xf>
    <xf numFmtId="0" fontId="3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6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NumberFormat="1" applyBorder="1" applyAlignment="1" applyProtection="1">
      <alignment horizontal="left" vertical="top" wrapText="1"/>
      <protection locked="0"/>
    </xf>
    <xf numFmtId="0" fontId="5" fillId="5" borderId="35" xfId="0" applyFont="1" applyFill="1" applyBorder="1" applyAlignment="1" applyProtection="1">
      <alignment horizontal="left" vertical="top" wrapText="1"/>
    </xf>
    <xf numFmtId="0" fontId="5" fillId="5" borderId="37" xfId="0" applyFont="1" applyFill="1" applyBorder="1" applyAlignment="1" applyProtection="1">
      <alignment horizontal="left" vertical="top" wrapText="1"/>
    </xf>
    <xf numFmtId="0" fontId="5" fillId="5" borderId="38" xfId="0" applyFont="1" applyFill="1" applyBorder="1" applyAlignment="1" applyProtection="1">
      <alignment horizontal="left" vertical="top" wrapText="1"/>
    </xf>
    <xf numFmtId="0" fontId="5" fillId="5" borderId="51" xfId="0" applyFont="1" applyFill="1" applyBorder="1" applyAlignment="1" applyProtection="1"/>
    <xf numFmtId="0" fontId="5" fillId="5" borderId="54" xfId="0" applyFont="1" applyFill="1" applyBorder="1" applyAlignment="1"/>
    <xf numFmtId="0" fontId="5" fillId="5" borderId="121" xfId="0" applyFont="1" applyFill="1" applyBorder="1" applyAlignment="1"/>
    <xf numFmtId="0" fontId="5" fillId="5" borderId="53" xfId="0" applyFont="1" applyFill="1" applyBorder="1" applyAlignment="1" applyProtection="1"/>
    <xf numFmtId="171" fontId="3" fillId="0" borderId="37" xfId="0" applyNumberFormat="1" applyFont="1" applyFill="1" applyBorder="1" applyProtection="1"/>
    <xf numFmtId="171" fontId="3" fillId="0" borderId="45" xfId="0" applyNumberFormat="1" applyFont="1" applyFill="1" applyBorder="1" applyProtection="1"/>
    <xf numFmtId="171" fontId="3" fillId="0" borderId="27" xfId="0" applyNumberFormat="1" applyFont="1" applyFill="1" applyBorder="1" applyProtection="1"/>
    <xf numFmtId="3" fontId="40" fillId="5" borderId="3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>
      <alignment horizontal="left" wrapText="1"/>
    </xf>
    <xf numFmtId="3" fontId="3" fillId="6" borderId="13" xfId="0" applyNumberFormat="1" applyFont="1" applyFill="1" applyBorder="1" applyProtection="1">
      <protection locked="0"/>
    </xf>
    <xf numFmtId="3" fontId="5" fillId="6" borderId="33" xfId="9" applyNumberFormat="1" applyFont="1" applyFill="1" applyBorder="1" applyProtection="1">
      <protection locked="0"/>
    </xf>
    <xf numFmtId="3" fontId="3" fillId="0" borderId="89" xfId="9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/>
    <xf numFmtId="3" fontId="3" fillId="6" borderId="90" xfId="9" applyNumberFormat="1" applyFont="1" applyFill="1" applyBorder="1" applyProtection="1">
      <protection locked="0"/>
    </xf>
    <xf numFmtId="0" fontId="52" fillId="2" borderId="0" xfId="12" quotePrefix="1" applyFont="1" applyFill="1" applyBorder="1" applyAlignment="1" applyProtection="1">
      <alignment horizontal="left"/>
    </xf>
    <xf numFmtId="0" fontId="52" fillId="6" borderId="0" xfId="12" quotePrefix="1" applyFont="1" applyFill="1" applyBorder="1" applyAlignment="1" applyProtection="1">
      <alignment horizontal="left"/>
    </xf>
    <xf numFmtId="0" fontId="53" fillId="6" borderId="0" xfId="12" applyFont="1" applyFill="1" applyProtection="1">
      <protection locked="0"/>
    </xf>
    <xf numFmtId="0" fontId="54" fillId="6" borderId="0" xfId="12" applyFont="1" applyFill="1"/>
    <xf numFmtId="0" fontId="30" fillId="6" borderId="44" xfId="12" applyFont="1" applyFill="1" applyBorder="1" applyProtection="1"/>
    <xf numFmtId="0" fontId="30" fillId="6" borderId="0" xfId="12" applyFont="1" applyFill="1" applyBorder="1" applyProtection="1"/>
    <xf numFmtId="0" fontId="37" fillId="6" borderId="0" xfId="12" quotePrefix="1" applyFont="1" applyFill="1" applyBorder="1" applyAlignment="1" applyProtection="1">
      <alignment horizontal="left"/>
      <protection locked="0"/>
    </xf>
    <xf numFmtId="0" fontId="30" fillId="6" borderId="0" xfId="12" applyFont="1" applyFill="1" applyBorder="1" applyProtection="1">
      <protection locked="0"/>
    </xf>
    <xf numFmtId="0" fontId="54" fillId="6" borderId="0" xfId="12" applyFont="1" applyFill="1" applyProtection="1">
      <protection locked="0"/>
    </xf>
    <xf numFmtId="0" fontId="55" fillId="5" borderId="98" xfId="12" applyFont="1" applyFill="1" applyBorder="1" applyAlignment="1">
      <alignment horizontal="left"/>
    </xf>
    <xf numFmtId="0" fontId="55" fillId="5" borderId="131" xfId="12" quotePrefix="1" applyFont="1" applyFill="1" applyBorder="1" applyAlignment="1" applyProtection="1">
      <alignment horizontal="left"/>
    </xf>
    <xf numFmtId="0" fontId="56" fillId="5" borderId="0" xfId="12" quotePrefix="1" applyFont="1" applyFill="1" applyBorder="1" applyAlignment="1" applyProtection="1">
      <alignment horizontal="left"/>
    </xf>
    <xf numFmtId="0" fontId="56" fillId="5" borderId="132" xfId="12" quotePrefix="1" applyFont="1" applyFill="1" applyBorder="1" applyAlignment="1" applyProtection="1">
      <alignment horizontal="left"/>
    </xf>
    <xf numFmtId="0" fontId="37" fillId="6" borderId="0" xfId="12" applyFont="1" applyFill="1" applyBorder="1" applyAlignment="1">
      <alignment horizontal="left"/>
    </xf>
    <xf numFmtId="0" fontId="30" fillId="6" borderId="0" xfId="12" applyFont="1" applyFill="1" applyBorder="1"/>
    <xf numFmtId="0" fontId="30" fillId="6" borderId="131" xfId="12" applyFont="1" applyFill="1" applyBorder="1"/>
    <xf numFmtId="0" fontId="37" fillId="6" borderId="0" xfId="12" applyFont="1" applyFill="1" applyProtection="1">
      <protection locked="0"/>
    </xf>
    <xf numFmtId="0" fontId="57" fillId="5" borderId="133" xfId="12" applyNumberFormat="1" applyFont="1" applyFill="1" applyBorder="1" applyAlignment="1" applyProtection="1">
      <alignment horizontal="left"/>
    </xf>
    <xf numFmtId="2" fontId="57" fillId="5" borderId="134" xfId="12" applyNumberFormat="1" applyFont="1" applyFill="1" applyBorder="1" applyAlignment="1" applyProtection="1">
      <alignment horizontal="left" wrapText="1"/>
    </xf>
    <xf numFmtId="0" fontId="57" fillId="5" borderId="134" xfId="12" applyNumberFormat="1" applyFont="1" applyFill="1" applyBorder="1" applyAlignment="1" applyProtection="1">
      <alignment horizontal="left"/>
    </xf>
    <xf numFmtId="0" fontId="57" fillId="5" borderId="135" xfId="12" applyNumberFormat="1" applyFont="1" applyFill="1" applyBorder="1" applyAlignment="1" applyProtection="1">
      <alignment horizontal="left"/>
    </xf>
    <xf numFmtId="0" fontId="37" fillId="6" borderId="0" xfId="12" applyNumberFormat="1" applyFont="1" applyFill="1" applyBorder="1" applyAlignment="1" applyProtection="1">
      <alignment horizontal="left"/>
    </xf>
    <xf numFmtId="0" fontId="58" fillId="5" borderId="95" xfId="12" applyFont="1" applyFill="1" applyBorder="1" applyAlignment="1">
      <alignment horizontal="left"/>
    </xf>
    <xf numFmtId="0" fontId="58" fillId="5" borderId="40" xfId="12" applyFont="1" applyFill="1" applyBorder="1" applyAlignment="1">
      <alignment horizontal="left"/>
    </xf>
    <xf numFmtId="3" fontId="18" fillId="0" borderId="40" xfId="12" applyNumberFormat="1" applyFont="1" applyFill="1" applyBorder="1" applyProtection="1">
      <protection locked="0"/>
    </xf>
    <xf numFmtId="3" fontId="18" fillId="0" borderId="5" xfId="12" applyNumberFormat="1" applyFont="1" applyFill="1" applyBorder="1" applyProtection="1">
      <protection locked="0"/>
    </xf>
    <xf numFmtId="0" fontId="40" fillId="0" borderId="0" xfId="12" applyFont="1" applyFill="1" applyAlignment="1">
      <alignment horizontal="left"/>
    </xf>
    <xf numFmtId="0" fontId="30" fillId="6" borderId="0" xfId="12" applyFont="1" applyFill="1" applyProtection="1">
      <protection locked="0"/>
    </xf>
    <xf numFmtId="0" fontId="58" fillId="5" borderId="75" xfId="12" applyFont="1" applyFill="1" applyBorder="1" applyAlignment="1">
      <alignment horizontal="left"/>
    </xf>
    <xf numFmtId="0" fontId="58" fillId="5" borderId="11" xfId="12" applyFont="1" applyFill="1" applyBorder="1" applyAlignment="1">
      <alignment horizontal="left"/>
    </xf>
    <xf numFmtId="0" fontId="53" fillId="0" borderId="42" xfId="12" applyFont="1" applyFill="1" applyBorder="1" applyProtection="1">
      <protection locked="0"/>
    </xf>
    <xf numFmtId="0" fontId="30" fillId="6" borderId="42" xfId="12" applyFont="1" applyFill="1" applyBorder="1" applyProtection="1">
      <protection locked="0"/>
    </xf>
    <xf numFmtId="0" fontId="59" fillId="5" borderId="75" xfId="12" applyFont="1" applyFill="1" applyBorder="1" applyAlignment="1">
      <alignment horizontal="left"/>
    </xf>
    <xf numFmtId="0" fontId="59" fillId="5" borderId="11" xfId="12" applyFont="1" applyFill="1" applyBorder="1" applyAlignment="1">
      <alignment horizontal="left"/>
    </xf>
    <xf numFmtId="3" fontId="5" fillId="8" borderId="136" xfId="9" applyNumberFormat="1" applyFont="1" applyFill="1" applyBorder="1" applyProtection="1"/>
    <xf numFmtId="0" fontId="40" fillId="5" borderId="75" xfId="12" applyFont="1" applyFill="1" applyBorder="1" applyAlignment="1">
      <alignment horizontal="left" wrapText="1"/>
    </xf>
    <xf numFmtId="0" fontId="58" fillId="5" borderId="124" xfId="12" applyFont="1" applyFill="1" applyBorder="1" applyAlignment="1">
      <alignment horizontal="left"/>
    </xf>
    <xf numFmtId="0" fontId="59" fillId="5" borderId="79" xfId="12" applyFont="1" applyFill="1" applyBorder="1" applyAlignment="1">
      <alignment horizontal="left"/>
    </xf>
    <xf numFmtId="0" fontId="61" fillId="5" borderId="137" xfId="12" applyFont="1" applyFill="1" applyBorder="1" applyAlignment="1">
      <alignment horizontal="left"/>
    </xf>
    <xf numFmtId="3" fontId="5" fillId="8" borderId="138" xfId="9" applyNumberFormat="1" applyFont="1" applyFill="1" applyBorder="1" applyProtection="1"/>
    <xf numFmtId="0" fontId="40" fillId="6" borderId="0" xfId="12" applyFont="1" applyFill="1" applyBorder="1" applyAlignment="1">
      <alignment horizontal="left"/>
    </xf>
    <xf numFmtId="0" fontId="59" fillId="6" borderId="0" xfId="12" applyFont="1" applyFill="1" applyBorder="1" applyAlignment="1">
      <alignment horizontal="left"/>
    </xf>
    <xf numFmtId="0" fontId="18" fillId="6" borderId="77" xfId="12" applyFont="1" applyFill="1" applyBorder="1" applyProtection="1">
      <protection locked="0"/>
    </xf>
    <xf numFmtId="0" fontId="40" fillId="6" borderId="0" xfId="12" applyFont="1" applyFill="1" applyAlignment="1">
      <alignment horizontal="left"/>
    </xf>
    <xf numFmtId="0" fontId="12" fillId="12" borderId="0" xfId="12" applyFont="1" applyFill="1" applyBorder="1" applyAlignment="1" applyProtection="1">
      <alignment vertical="top"/>
    </xf>
    <xf numFmtId="0" fontId="18" fillId="6" borderId="0" xfId="12" applyFont="1" applyFill="1" applyBorder="1" applyProtection="1">
      <protection locked="0"/>
    </xf>
    <xf numFmtId="0" fontId="62" fillId="5" borderId="139" xfId="12" applyFont="1" applyFill="1" applyBorder="1" applyAlignment="1" applyProtection="1">
      <alignment horizontal="left"/>
    </xf>
    <xf numFmtId="0" fontId="63" fillId="6" borderId="140" xfId="12" applyFont="1" applyFill="1" applyBorder="1" applyAlignment="1" applyProtection="1">
      <alignment vertical="top"/>
    </xf>
    <xf numFmtId="3" fontId="18" fillId="0" borderId="87" xfId="12" applyNumberFormat="1" applyFont="1" applyFill="1" applyBorder="1" applyProtection="1">
      <protection locked="0"/>
    </xf>
    <xf numFmtId="0" fontId="62" fillId="5" borderId="75" xfId="12" applyFont="1" applyFill="1" applyBorder="1" applyAlignment="1" applyProtection="1">
      <alignment horizontal="left"/>
    </xf>
    <xf numFmtId="0" fontId="63" fillId="6" borderId="11" xfId="12" applyFont="1" applyFill="1" applyBorder="1" applyAlignment="1" applyProtection="1">
      <alignment vertical="top"/>
    </xf>
    <xf numFmtId="0" fontId="62" fillId="5" borderId="79" xfId="12" applyFont="1" applyFill="1" applyBorder="1" applyAlignment="1" applyProtection="1">
      <alignment horizontal="left"/>
    </xf>
    <xf numFmtId="0" fontId="63" fillId="6" borderId="137" xfId="12" applyFont="1" applyFill="1" applyBorder="1" applyAlignment="1" applyProtection="1">
      <alignment vertical="top"/>
    </xf>
    <xf numFmtId="3" fontId="18" fillId="0" borderId="15" xfId="12" applyNumberFormat="1" applyFont="1" applyFill="1" applyBorder="1" applyProtection="1">
      <protection locked="0"/>
    </xf>
    <xf numFmtId="0" fontId="55" fillId="6" borderId="44" xfId="12" applyFont="1" applyFill="1" applyBorder="1" applyAlignment="1">
      <alignment horizontal="left" wrapText="1"/>
    </xf>
    <xf numFmtId="1" fontId="64" fillId="0" borderId="44" xfId="12" applyNumberFormat="1" applyFont="1" applyFill="1" applyBorder="1" applyAlignment="1">
      <alignment horizontal="left"/>
    </xf>
    <xf numFmtId="0" fontId="5" fillId="6" borderId="44" xfId="12" applyFont="1" applyFill="1" applyBorder="1" applyAlignment="1" applyProtection="1">
      <alignment horizontal="left"/>
      <protection locked="0"/>
    </xf>
    <xf numFmtId="0" fontId="5" fillId="6" borderId="0" xfId="12" applyFont="1" applyFill="1" applyBorder="1" applyAlignment="1" applyProtection="1">
      <alignment horizontal="left"/>
      <protection locked="0"/>
    </xf>
    <xf numFmtId="0" fontId="40" fillId="5" borderId="141" xfId="12" applyFont="1" applyFill="1" applyBorder="1" applyAlignment="1">
      <alignment horizontal="left"/>
    </xf>
    <xf numFmtId="1" fontId="40" fillId="5" borderId="40" xfId="12" applyNumberFormat="1" applyFont="1" applyFill="1" applyBorder="1" applyAlignment="1">
      <alignment horizontal="left" wrapText="1"/>
    </xf>
    <xf numFmtId="0" fontId="18" fillId="0" borderId="5" xfId="12" applyFont="1" applyFill="1" applyBorder="1" applyAlignment="1" applyProtection="1">
      <alignment horizontal="right"/>
      <protection locked="0"/>
    </xf>
    <xf numFmtId="0" fontId="3" fillId="6" borderId="0" xfId="12" applyFont="1" applyFill="1" applyProtection="1">
      <protection locked="0"/>
    </xf>
    <xf numFmtId="0" fontId="40" fillId="5" borderId="142" xfId="12" applyFont="1" applyFill="1" applyBorder="1" applyAlignment="1">
      <alignment horizontal="left"/>
    </xf>
    <xf numFmtId="1" fontId="40" fillId="5" borderId="11" xfId="12" applyNumberFormat="1" applyFont="1" applyFill="1" applyBorder="1" applyAlignment="1">
      <alignment horizontal="left" wrapText="1"/>
    </xf>
    <xf numFmtId="1" fontId="40" fillId="5" borderId="11" xfId="12" applyNumberFormat="1" applyFont="1" applyFill="1" applyBorder="1" applyAlignment="1">
      <alignment horizontal="left"/>
    </xf>
    <xf numFmtId="0" fontId="53" fillId="6" borderId="0" xfId="12" applyFont="1" applyFill="1" applyBorder="1" applyProtection="1">
      <protection locked="0"/>
    </xf>
    <xf numFmtId="3" fontId="18" fillId="0" borderId="21" xfId="12" applyNumberFormat="1" applyFont="1" applyFill="1" applyBorder="1" applyProtection="1">
      <protection locked="0"/>
    </xf>
    <xf numFmtId="0" fontId="40" fillId="5" borderId="143" xfId="12" applyFont="1" applyFill="1" applyBorder="1" applyAlignment="1">
      <alignment horizontal="left"/>
    </xf>
    <xf numFmtId="1" fontId="40" fillId="5" borderId="137" xfId="12" applyNumberFormat="1" applyFont="1" applyFill="1" applyBorder="1" applyAlignment="1">
      <alignment horizontal="left"/>
    </xf>
    <xf numFmtId="1" fontId="57" fillId="6" borderId="0" xfId="12" applyNumberFormat="1" applyFont="1" applyFill="1" applyBorder="1" applyAlignment="1">
      <alignment horizontal="left"/>
    </xf>
    <xf numFmtId="0" fontId="18" fillId="0" borderId="0" xfId="12" applyFont="1" applyFill="1" applyBorder="1" applyProtection="1">
      <protection locked="0"/>
    </xf>
    <xf numFmtId="0" fontId="55" fillId="6" borderId="0" xfId="12" applyFont="1" applyFill="1" applyBorder="1" applyAlignment="1">
      <alignment horizontal="left"/>
    </xf>
    <xf numFmtId="0" fontId="3" fillId="6" borderId="0" xfId="12" applyFont="1" applyFill="1" applyBorder="1" applyProtection="1">
      <protection locked="0"/>
    </xf>
    <xf numFmtId="0" fontId="40" fillId="5" borderId="139" xfId="12" applyFont="1" applyFill="1" applyBorder="1" applyAlignment="1">
      <alignment horizontal="left"/>
    </xf>
    <xf numFmtId="0" fontId="40" fillId="5" borderId="140" xfId="12" applyFont="1" applyFill="1" applyBorder="1" applyAlignment="1">
      <alignment horizontal="left"/>
    </xf>
    <xf numFmtId="0" fontId="40" fillId="5" borderId="75" xfId="12" applyFont="1" applyFill="1" applyBorder="1" applyAlignment="1">
      <alignment horizontal="left"/>
    </xf>
    <xf numFmtId="0" fontId="40" fillId="5" borderId="11" xfId="12" applyFont="1" applyFill="1" applyBorder="1" applyAlignment="1">
      <alignment horizontal="left"/>
    </xf>
    <xf numFmtId="0" fontId="40" fillId="5" borderId="144" xfId="12" applyFont="1" applyFill="1" applyBorder="1" applyAlignment="1">
      <alignment horizontal="left"/>
    </xf>
    <xf numFmtId="0" fontId="40" fillId="5" borderId="124" xfId="12" applyFont="1" applyFill="1" applyBorder="1" applyAlignment="1">
      <alignment horizontal="left"/>
    </xf>
    <xf numFmtId="3" fontId="18" fillId="0" borderId="30" xfId="12" applyNumberFormat="1" applyFont="1" applyFill="1" applyBorder="1" applyProtection="1">
      <protection locked="0"/>
    </xf>
    <xf numFmtId="0" fontId="57" fillId="5" borderId="79" xfId="12" applyFont="1" applyFill="1" applyBorder="1" applyAlignment="1">
      <alignment horizontal="left"/>
    </xf>
    <xf numFmtId="0" fontId="64" fillId="5" borderId="137" xfId="12" applyFont="1" applyFill="1" applyBorder="1" applyAlignment="1">
      <alignment horizontal="center"/>
    </xf>
    <xf numFmtId="3" fontId="5" fillId="8" borderId="145" xfId="9" applyNumberFormat="1" applyFont="1" applyFill="1" applyBorder="1" applyProtection="1"/>
    <xf numFmtId="0" fontId="7" fillId="6" borderId="42" xfId="12" applyFont="1" applyFill="1" applyBorder="1" applyProtection="1">
      <protection locked="0"/>
    </xf>
    <xf numFmtId="0" fontId="57" fillId="6" borderId="0" xfId="12" applyFont="1" applyFill="1" applyBorder="1" applyAlignment="1">
      <alignment horizontal="center"/>
    </xf>
    <xf numFmtId="3" fontId="3" fillId="0" borderId="0" xfId="12" applyNumberFormat="1" applyFont="1" applyFill="1" applyBorder="1" applyProtection="1">
      <protection locked="0"/>
    </xf>
    <xf numFmtId="0" fontId="7" fillId="6" borderId="0" xfId="12" applyFont="1" applyFill="1" applyBorder="1" applyProtection="1">
      <protection locked="0"/>
    </xf>
    <xf numFmtId="0" fontId="65" fillId="6" borderId="0" xfId="12" applyFont="1" applyFill="1" applyBorder="1"/>
    <xf numFmtId="0" fontId="66" fillId="0" borderId="0" xfId="12" applyFont="1" applyFill="1" applyBorder="1" applyProtection="1">
      <protection locked="0"/>
    </xf>
    <xf numFmtId="0" fontId="67" fillId="0" borderId="0" xfId="12" applyFont="1" applyFill="1" applyBorder="1" applyProtection="1">
      <protection locked="0"/>
    </xf>
    <xf numFmtId="0" fontId="68" fillId="0" borderId="0" xfId="12" applyFont="1" applyFill="1" applyBorder="1" applyAlignment="1" applyProtection="1">
      <protection locked="0"/>
    </xf>
    <xf numFmtId="0" fontId="68" fillId="0" borderId="0" xfId="12" applyFont="1" applyFill="1" applyBorder="1" applyProtection="1">
      <protection locked="0"/>
    </xf>
    <xf numFmtId="0" fontId="69" fillId="0" borderId="0" xfId="12" applyFont="1" applyFill="1" applyBorder="1" applyAlignment="1" applyProtection="1">
      <alignment horizontal="left" vertical="top" wrapText="1"/>
    </xf>
    <xf numFmtId="0" fontId="49" fillId="0" borderId="0" xfId="12" applyFont="1" applyFill="1" applyBorder="1" applyAlignment="1">
      <alignment horizontal="left" vertical="top" wrapText="1"/>
    </xf>
    <xf numFmtId="0" fontId="67" fillId="0" borderId="0" xfId="12" applyFont="1" applyFill="1" applyBorder="1" applyAlignment="1" applyProtection="1">
      <protection locked="0"/>
    </xf>
    <xf numFmtId="0" fontId="40" fillId="6" borderId="138" xfId="12" applyFont="1" applyFill="1" applyBorder="1" applyAlignment="1">
      <alignment horizontal="left"/>
    </xf>
    <xf numFmtId="0" fontId="3" fillId="6" borderId="0" xfId="12" applyFont="1" applyFill="1" applyBorder="1" applyAlignment="1" applyProtection="1">
      <alignment horizontal="left"/>
      <protection locked="0"/>
    </xf>
    <xf numFmtId="0" fontId="30" fillId="6" borderId="0" xfId="12" applyFont="1" applyFill="1" applyBorder="1" applyAlignment="1">
      <alignment horizontal="left"/>
    </xf>
    <xf numFmtId="0" fontId="40" fillId="5" borderId="140" xfId="12" quotePrefix="1" applyFont="1" applyFill="1" applyBorder="1" applyAlignment="1">
      <alignment horizontal="left"/>
    </xf>
    <xf numFmtId="3" fontId="18" fillId="0" borderId="146" xfId="12" applyNumberFormat="1" applyFont="1" applyFill="1" applyBorder="1" applyProtection="1">
      <protection locked="0"/>
    </xf>
    <xf numFmtId="0" fontId="40" fillId="5" borderId="11" xfId="12" quotePrefix="1" applyFont="1" applyFill="1" applyBorder="1" applyAlignment="1">
      <alignment horizontal="left"/>
    </xf>
    <xf numFmtId="3" fontId="18" fillId="0" borderId="136" xfId="12" applyNumberFormat="1" applyFont="1" applyFill="1" applyBorder="1" applyProtection="1">
      <protection locked="0"/>
    </xf>
    <xf numFmtId="3" fontId="18" fillId="0" borderId="41" xfId="12" applyNumberFormat="1" applyFont="1" applyFill="1" applyBorder="1" applyProtection="1">
      <protection locked="0"/>
    </xf>
    <xf numFmtId="3" fontId="18" fillId="0" borderId="60" xfId="12" applyNumberFormat="1" applyFont="1" applyFill="1" applyBorder="1" applyProtection="1">
      <protection locked="0"/>
    </xf>
    <xf numFmtId="0" fontId="65" fillId="6" borderId="0" xfId="12" applyFont="1" applyFill="1" applyProtection="1">
      <protection locked="0"/>
    </xf>
    <xf numFmtId="3" fontId="18" fillId="0" borderId="42" xfId="12" applyNumberFormat="1" applyFont="1" applyFill="1" applyBorder="1" applyProtection="1">
      <protection locked="0"/>
    </xf>
    <xf numFmtId="3" fontId="18" fillId="0" borderId="0" xfId="12" applyNumberFormat="1" applyFont="1" applyFill="1" applyBorder="1" applyProtection="1">
      <protection locked="0"/>
    </xf>
    <xf numFmtId="0" fontId="40" fillId="0" borderId="0" xfId="12" applyFont="1" applyFill="1" applyBorder="1" applyAlignment="1">
      <alignment horizontal="left"/>
    </xf>
    <xf numFmtId="0" fontId="40" fillId="5" borderId="137" xfId="12" quotePrefix="1" applyFont="1" applyFill="1" applyBorder="1" applyAlignment="1">
      <alignment horizontal="left"/>
    </xf>
    <xf numFmtId="3" fontId="5" fillId="8" borderId="15" xfId="9" applyNumberFormat="1" applyFont="1" applyFill="1" applyBorder="1" applyProtection="1"/>
    <xf numFmtId="0" fontId="67" fillId="6" borderId="0" xfId="12" applyFont="1" applyFill="1" applyProtection="1">
      <protection locked="0"/>
    </xf>
    <xf numFmtId="0" fontId="40" fillId="5" borderId="95" xfId="12" applyFont="1" applyFill="1" applyBorder="1" applyAlignment="1">
      <alignment horizontal="left"/>
    </xf>
    <xf numFmtId="0" fontId="40" fillId="5" borderId="40" xfId="12" quotePrefix="1" applyFont="1" applyFill="1" applyBorder="1" applyAlignment="1">
      <alignment horizontal="left"/>
    </xf>
    <xf numFmtId="3" fontId="18" fillId="0" borderId="56" xfId="12" applyNumberFormat="1" applyFont="1" applyFill="1" applyBorder="1" applyProtection="1">
      <protection locked="0"/>
    </xf>
    <xf numFmtId="0" fontId="3" fillId="6" borderId="76" xfId="12" applyFont="1" applyFill="1" applyBorder="1" applyProtection="1">
      <protection locked="0"/>
    </xf>
    <xf numFmtId="0" fontId="7" fillId="6" borderId="0" xfId="12" applyFont="1" applyFill="1" applyProtection="1">
      <protection locked="0"/>
    </xf>
    <xf numFmtId="0" fontId="57" fillId="5" borderId="137" xfId="12" quotePrefix="1" applyFont="1" applyFill="1" applyBorder="1" applyAlignment="1">
      <alignment horizontal="left"/>
    </xf>
    <xf numFmtId="0" fontId="65" fillId="6" borderId="0" xfId="12" applyFont="1" applyFill="1" applyBorder="1" applyAlignment="1">
      <alignment horizontal="left"/>
    </xf>
    <xf numFmtId="0" fontId="12" fillId="12" borderId="0" xfId="13" applyFont="1" applyFill="1" applyAlignment="1" applyProtection="1">
      <alignment vertical="top"/>
    </xf>
    <xf numFmtId="0" fontId="37" fillId="6" borderId="0" xfId="12" applyFont="1" applyFill="1" applyBorder="1" applyProtection="1">
      <protection locked="0"/>
    </xf>
    <xf numFmtId="0" fontId="57" fillId="3" borderId="100" xfId="13" applyFont="1" applyFill="1" applyBorder="1" applyAlignment="1" applyProtection="1">
      <alignment horizontal="left"/>
    </xf>
    <xf numFmtId="0" fontId="30" fillId="5" borderId="147" xfId="12" applyFont="1" applyFill="1" applyBorder="1"/>
    <xf numFmtId="3" fontId="5" fillId="8" borderId="135" xfId="9" applyNumberFormat="1" applyFont="1" applyFill="1" applyBorder="1" applyProtection="1"/>
    <xf numFmtId="0" fontId="40" fillId="6" borderId="0" xfId="13" applyFont="1" applyFill="1" applyBorder="1" applyAlignment="1" applyProtection="1">
      <alignment horizontal="center"/>
    </xf>
    <xf numFmtId="0" fontId="40" fillId="3" borderId="102" xfId="13" quotePrefix="1" applyFont="1" applyFill="1" applyBorder="1" applyAlignment="1" applyProtection="1">
      <alignment horizontal="left"/>
    </xf>
    <xf numFmtId="0" fontId="30" fillId="5" borderId="94" xfId="12" applyFont="1" applyFill="1" applyBorder="1"/>
    <xf numFmtId="0" fontId="30" fillId="5" borderId="20" xfId="12" applyFont="1" applyFill="1" applyBorder="1"/>
    <xf numFmtId="0" fontId="30" fillId="5" borderId="23" xfId="12" applyFont="1" applyFill="1" applyBorder="1"/>
    <xf numFmtId="0" fontId="57" fillId="5" borderId="92" xfId="12" quotePrefix="1" applyFont="1" applyFill="1" applyBorder="1" applyAlignment="1">
      <alignment horizontal="left"/>
    </xf>
    <xf numFmtId="0" fontId="30" fillId="5" borderId="73" xfId="12" applyFont="1" applyFill="1" applyBorder="1"/>
    <xf numFmtId="0" fontId="40" fillId="5" borderId="100" xfId="12" quotePrefix="1" applyFont="1" applyFill="1" applyBorder="1" applyAlignment="1">
      <alignment horizontal="left"/>
    </xf>
    <xf numFmtId="0" fontId="30" fillId="5" borderId="107" xfId="12" applyFont="1" applyFill="1" applyBorder="1"/>
    <xf numFmtId="0" fontId="40" fillId="5" borderId="49" xfId="12" quotePrefix="1" applyFont="1" applyFill="1" applyBorder="1" applyAlignment="1">
      <alignment horizontal="left"/>
    </xf>
    <xf numFmtId="0" fontId="57" fillId="3" borderId="148" xfId="13" quotePrefix="1" applyFont="1" applyFill="1" applyBorder="1" applyAlignment="1" applyProtection="1">
      <alignment horizontal="left"/>
    </xf>
    <xf numFmtId="0" fontId="30" fillId="5" borderId="80" xfId="12" applyFont="1" applyFill="1" applyBorder="1"/>
    <xf numFmtId="0" fontId="57" fillId="3" borderId="98" xfId="13" quotePrefix="1" applyFont="1" applyFill="1" applyBorder="1" applyAlignment="1" applyProtection="1">
      <alignment horizontal="left" wrapText="1"/>
    </xf>
    <xf numFmtId="0" fontId="30" fillId="5" borderId="131" xfId="12" applyFont="1" applyFill="1" applyBorder="1"/>
    <xf numFmtId="3" fontId="18" fillId="0" borderId="135" xfId="12" applyNumberFormat="1" applyFont="1" applyFill="1" applyBorder="1" applyProtection="1">
      <protection locked="0"/>
    </xf>
    <xf numFmtId="0" fontId="40" fillId="3" borderId="102" xfId="13" applyFont="1" applyFill="1" applyBorder="1" applyAlignment="1" applyProtection="1">
      <alignment horizontal="left"/>
    </xf>
    <xf numFmtId="0" fontId="40" fillId="3" borderId="39" xfId="13" applyFont="1" applyFill="1" applyBorder="1" applyAlignment="1" applyProtection="1">
      <alignment horizontal="left"/>
    </xf>
    <xf numFmtId="0" fontId="40" fillId="5" borderId="48" xfId="12" applyFont="1" applyFill="1" applyBorder="1" applyAlignment="1" applyProtection="1">
      <alignment horizontal="left"/>
    </xf>
    <xf numFmtId="0" fontId="40" fillId="5" borderId="149" xfId="12" applyFont="1" applyFill="1" applyBorder="1" applyAlignment="1" applyProtection="1">
      <alignment horizontal="left"/>
    </xf>
    <xf numFmtId="0" fontId="18" fillId="0" borderId="15" xfId="12" applyFont="1" applyFill="1" applyBorder="1" applyProtection="1">
      <protection locked="0"/>
    </xf>
    <xf numFmtId="2" fontId="52" fillId="2" borderId="0" xfId="12" quotePrefix="1" applyNumberFormat="1" applyFont="1" applyFill="1" applyBorder="1" applyAlignment="1" applyProtection="1">
      <alignment horizontal="left"/>
    </xf>
    <xf numFmtId="0" fontId="55" fillId="5" borderId="150" xfId="12" applyFont="1" applyFill="1" applyBorder="1" applyAlignment="1">
      <alignment horizontal="left"/>
    </xf>
    <xf numFmtId="0" fontId="55" fillId="5" borderId="151" xfId="12" quotePrefix="1" applyFont="1" applyFill="1" applyBorder="1" applyAlignment="1" applyProtection="1">
      <alignment horizontal="left"/>
    </xf>
    <xf numFmtId="2" fontId="56" fillId="5" borderId="151" xfId="12" quotePrefix="1" applyNumberFormat="1" applyFont="1" applyFill="1" applyBorder="1" applyAlignment="1" applyProtection="1">
      <alignment horizontal="left"/>
    </xf>
    <xf numFmtId="0" fontId="56" fillId="5" borderId="152" xfId="12" quotePrefix="1" applyFont="1" applyFill="1" applyBorder="1" applyAlignment="1" applyProtection="1">
      <alignment horizontal="left"/>
    </xf>
    <xf numFmtId="0" fontId="30" fillId="6" borderId="0" xfId="12" applyFont="1" applyFill="1" applyProtection="1"/>
    <xf numFmtId="0" fontId="55" fillId="6" borderId="54" xfId="12" applyFont="1" applyFill="1" applyBorder="1" applyAlignment="1">
      <alignment horizontal="left"/>
    </xf>
    <xf numFmtId="0" fontId="30" fillId="6" borderId="54" xfId="12" applyFont="1" applyFill="1" applyBorder="1"/>
    <xf numFmtId="2" fontId="30" fillId="6" borderId="54" xfId="12" applyNumberFormat="1" applyFont="1" applyFill="1" applyBorder="1"/>
    <xf numFmtId="0" fontId="30" fillId="6" borderId="54" xfId="12" applyFont="1" applyFill="1" applyBorder="1" applyProtection="1"/>
    <xf numFmtId="0" fontId="57" fillId="5" borderId="153" xfId="12" applyFont="1" applyFill="1" applyBorder="1"/>
    <xf numFmtId="49" fontId="57" fillId="5" borderId="154" xfId="12" applyNumberFormat="1" applyFont="1" applyFill="1" applyBorder="1" applyAlignment="1">
      <alignment wrapText="1"/>
    </xf>
    <xf numFmtId="2" fontId="57" fillId="5" borderId="154" xfId="12" applyNumberFormat="1" applyFont="1" applyFill="1" applyBorder="1"/>
    <xf numFmtId="0" fontId="57" fillId="5" borderId="135" xfId="12" applyFont="1" applyFill="1" applyBorder="1"/>
    <xf numFmtId="0" fontId="37" fillId="6" borderId="0" xfId="12" applyFont="1" applyFill="1" applyBorder="1"/>
    <xf numFmtId="0" fontId="57" fillId="5" borderId="141" xfId="12" applyFont="1" applyFill="1" applyBorder="1" applyAlignment="1">
      <alignment horizontal="left" wrapText="1"/>
    </xf>
    <xf numFmtId="49" fontId="57" fillId="5" borderId="40" xfId="12" applyNumberFormat="1" applyFont="1" applyFill="1" applyBorder="1" applyAlignment="1">
      <alignment wrapText="1"/>
    </xf>
    <xf numFmtId="2" fontId="5" fillId="0" borderId="146" xfId="12" applyNumberFormat="1" applyFont="1" applyFill="1" applyBorder="1"/>
    <xf numFmtId="0" fontId="5" fillId="0" borderId="87" xfId="12" applyFont="1" applyFill="1" applyBorder="1"/>
    <xf numFmtId="0" fontId="53" fillId="6" borderId="42" xfId="12" applyFont="1" applyFill="1" applyBorder="1" applyProtection="1">
      <protection locked="0"/>
    </xf>
    <xf numFmtId="0" fontId="57" fillId="5" borderId="142" xfId="12" applyFont="1" applyFill="1" applyBorder="1" applyAlignment="1">
      <alignment horizontal="left" wrapText="1"/>
    </xf>
    <xf numFmtId="0" fontId="57" fillId="5" borderId="11" xfId="12" applyFont="1" applyFill="1" applyBorder="1" applyAlignment="1">
      <alignment horizontal="left" wrapText="1"/>
    </xf>
    <xf numFmtId="0" fontId="40" fillId="5" borderId="142" xfId="12" applyFont="1" applyFill="1" applyBorder="1" applyAlignment="1">
      <alignment horizontal="left" wrapText="1"/>
    </xf>
    <xf numFmtId="0" fontId="40" fillId="5" borderId="11" xfId="12" applyFont="1" applyFill="1" applyBorder="1" applyAlignment="1">
      <alignment horizontal="left" wrapText="1"/>
    </xf>
    <xf numFmtId="1" fontId="18" fillId="0" borderId="41" xfId="12" applyNumberFormat="1" applyFont="1" applyFill="1" applyBorder="1" applyProtection="1">
      <protection locked="0"/>
    </xf>
    <xf numFmtId="1" fontId="5" fillId="0" borderId="98" xfId="12" applyNumberFormat="1" applyFont="1" applyFill="1" applyBorder="1"/>
    <xf numFmtId="1" fontId="5" fillId="0" borderId="76" xfId="12" applyNumberFormat="1" applyFont="1" applyFill="1" applyBorder="1"/>
    <xf numFmtId="0" fontId="40" fillId="5" borderId="142" xfId="12" quotePrefix="1" applyFont="1" applyFill="1" applyBorder="1" applyAlignment="1">
      <alignment horizontal="left" wrapText="1"/>
    </xf>
    <xf numFmtId="1" fontId="5" fillId="0" borderId="42" xfId="12" applyNumberFormat="1" applyFont="1" applyFill="1" applyBorder="1"/>
    <xf numFmtId="1" fontId="5" fillId="0" borderId="48" xfId="12" applyNumberFormat="1" applyFont="1" applyFill="1" applyBorder="1"/>
    <xf numFmtId="0" fontId="57" fillId="5" borderId="143" xfId="12" applyFont="1" applyFill="1" applyBorder="1" applyAlignment="1">
      <alignment horizontal="left" wrapText="1"/>
    </xf>
    <xf numFmtId="0" fontId="57" fillId="5" borderId="137" xfId="12" applyFont="1" applyFill="1" applyBorder="1" applyAlignment="1">
      <alignment horizontal="left" wrapText="1"/>
    </xf>
    <xf numFmtId="0" fontId="57" fillId="5" borderId="155" xfId="12" applyFont="1" applyFill="1" applyBorder="1" applyAlignment="1">
      <alignment horizontal="left" wrapText="1"/>
    </xf>
    <xf numFmtId="0" fontId="57" fillId="5" borderId="134" xfId="12" applyFont="1" applyFill="1" applyBorder="1" applyAlignment="1">
      <alignment horizontal="left" wrapText="1"/>
    </xf>
    <xf numFmtId="1" fontId="21" fillId="0" borderId="156" xfId="12" applyNumberFormat="1" applyFont="1" applyFill="1" applyBorder="1" applyProtection="1">
      <protection locked="0"/>
    </xf>
    <xf numFmtId="1" fontId="21" fillId="0" borderId="135" xfId="12" applyNumberFormat="1" applyFont="1" applyFill="1" applyBorder="1" applyProtection="1">
      <protection locked="0"/>
    </xf>
    <xf numFmtId="0" fontId="57" fillId="5" borderId="141" xfId="12" applyFont="1" applyFill="1" applyBorder="1"/>
    <xf numFmtId="0" fontId="57" fillId="5" borderId="40" xfId="12" applyFont="1" applyFill="1" applyBorder="1"/>
    <xf numFmtId="1" fontId="3" fillId="0" borderId="156" xfId="12" applyNumberFormat="1" applyFont="1" applyFill="1" applyBorder="1" applyProtection="1"/>
    <xf numFmtId="1" fontId="3" fillId="0" borderId="131" xfId="12" applyNumberFormat="1" applyFont="1" applyFill="1" applyBorder="1" applyProtection="1"/>
    <xf numFmtId="0" fontId="57" fillId="5" borderId="64" xfId="12" applyFont="1" applyFill="1" applyBorder="1" applyAlignment="1">
      <alignment horizontal="left" wrapText="1"/>
    </xf>
    <xf numFmtId="0" fontId="40" fillId="5" borderId="64" xfId="12" applyFont="1" applyFill="1" applyBorder="1" applyAlignment="1">
      <alignment horizontal="left"/>
    </xf>
    <xf numFmtId="1" fontId="18" fillId="0" borderId="5" xfId="12" applyNumberFormat="1" applyFont="1" applyFill="1" applyBorder="1" applyProtection="1">
      <protection locked="0"/>
    </xf>
    <xf numFmtId="1" fontId="18" fillId="0" borderId="98" xfId="12" applyNumberFormat="1" applyFont="1" applyFill="1" applyBorder="1" applyProtection="1">
      <protection locked="0"/>
    </xf>
    <xf numFmtId="0" fontId="40" fillId="5" borderId="64" xfId="12" applyFont="1" applyFill="1" applyBorder="1" applyAlignment="1">
      <alignment horizontal="left" wrapText="1"/>
    </xf>
    <xf numFmtId="1" fontId="18" fillId="0" borderId="76" xfId="12" applyNumberFormat="1" applyFont="1" applyFill="1" applyBorder="1" applyProtection="1">
      <protection locked="0"/>
    </xf>
    <xf numFmtId="1" fontId="18" fillId="0" borderId="42" xfId="12" applyNumberFormat="1" applyFont="1" applyFill="1" applyBorder="1" applyProtection="1">
      <protection locked="0"/>
    </xf>
    <xf numFmtId="0" fontId="40" fillId="5" borderId="11" xfId="12" applyFont="1" applyFill="1" applyBorder="1" applyAlignment="1">
      <alignment horizontal="left" vertical="justify"/>
    </xf>
    <xf numFmtId="1" fontId="18" fillId="0" borderId="48" xfId="12" applyNumberFormat="1" applyFont="1" applyFill="1" applyBorder="1" applyProtection="1">
      <protection locked="0"/>
    </xf>
    <xf numFmtId="0" fontId="57" fillId="5" borderId="94" xfId="12" applyFont="1" applyFill="1" applyBorder="1" applyAlignment="1">
      <alignment horizontal="left" wrapText="1"/>
    </xf>
    <xf numFmtId="0" fontId="58" fillId="13" borderId="23" xfId="12" applyFont="1" applyFill="1" applyBorder="1" applyProtection="1"/>
    <xf numFmtId="0" fontId="57" fillId="5" borderId="153" xfId="12" applyFont="1" applyFill="1" applyBorder="1" applyAlignment="1">
      <alignment horizontal="left" wrapText="1"/>
    </xf>
    <xf numFmtId="0" fontId="57" fillId="5" borderId="154" xfId="12" applyFont="1" applyFill="1" applyBorder="1" applyAlignment="1">
      <alignment horizontal="left" wrapText="1"/>
    </xf>
    <xf numFmtId="0" fontId="37" fillId="6" borderId="44" xfId="12" applyFont="1" applyFill="1" applyBorder="1" applyAlignment="1">
      <alignment horizontal="left" wrapText="1"/>
    </xf>
    <xf numFmtId="49" fontId="37" fillId="6" borderId="44" xfId="12" applyNumberFormat="1" applyFont="1" applyFill="1" applyBorder="1"/>
    <xf numFmtId="1" fontId="3" fillId="6" borderId="44" xfId="12" applyNumberFormat="1" applyFont="1" applyFill="1" applyBorder="1" applyProtection="1">
      <protection locked="0"/>
    </xf>
    <xf numFmtId="0" fontId="40" fillId="6" borderId="44" xfId="12" applyFont="1" applyFill="1" applyBorder="1" applyAlignment="1">
      <alignment horizontal="left"/>
    </xf>
    <xf numFmtId="1" fontId="5" fillId="5" borderId="154" xfId="12" applyNumberFormat="1" applyFont="1" applyFill="1" applyBorder="1" applyProtection="1"/>
    <xf numFmtId="1" fontId="5" fillId="5" borderId="135" xfId="12" applyNumberFormat="1" applyFont="1" applyFill="1" applyBorder="1" applyProtection="1"/>
    <xf numFmtId="49" fontId="57" fillId="5" borderId="40" xfId="12" applyNumberFormat="1" applyFont="1" applyFill="1" applyBorder="1"/>
    <xf numFmtId="1" fontId="5" fillId="0" borderId="40" xfId="12" applyNumberFormat="1" applyFont="1" applyFill="1" applyBorder="1"/>
    <xf numFmtId="1" fontId="5" fillId="0" borderId="5" xfId="12" applyNumberFormat="1" applyFont="1" applyFill="1" applyBorder="1"/>
    <xf numFmtId="49" fontId="40" fillId="5" borderId="11" xfId="12" applyNumberFormat="1" applyFont="1" applyFill="1" applyBorder="1"/>
    <xf numFmtId="1" fontId="18" fillId="0" borderId="11" xfId="12" applyNumberFormat="1" applyFont="1" applyFill="1" applyBorder="1" applyProtection="1">
      <protection locked="0"/>
    </xf>
    <xf numFmtId="0" fontId="30" fillId="6" borderId="0" xfId="12" applyFont="1" applyFill="1" applyAlignment="1" applyProtection="1">
      <alignment horizontal="left"/>
      <protection locked="0"/>
    </xf>
    <xf numFmtId="0" fontId="40" fillId="6" borderId="2" xfId="12" applyFont="1" applyFill="1" applyBorder="1" applyAlignment="1">
      <alignment horizontal="left"/>
    </xf>
    <xf numFmtId="49" fontId="40" fillId="5" borderId="142" xfId="12" applyNumberFormat="1" applyFont="1" applyFill="1" applyBorder="1" applyAlignment="1">
      <alignment wrapText="1"/>
    </xf>
    <xf numFmtId="0" fontId="40" fillId="5" borderId="143" xfId="12" applyFont="1" applyFill="1" applyBorder="1" applyAlignment="1">
      <alignment horizontal="left" wrapText="1"/>
    </xf>
    <xf numFmtId="0" fontId="40" fillId="5" borderId="80" xfId="12" applyFont="1" applyFill="1" applyBorder="1" applyAlignment="1">
      <alignment horizontal="left" wrapText="1"/>
    </xf>
    <xf numFmtId="1" fontId="18" fillId="0" borderId="137" xfId="12" applyNumberFormat="1" applyFont="1" applyFill="1" applyBorder="1" applyProtection="1">
      <protection locked="0"/>
    </xf>
    <xf numFmtId="1" fontId="18" fillId="0" borderId="15" xfId="12" applyNumberFormat="1" applyFont="1" applyFill="1" applyBorder="1" applyProtection="1">
      <protection locked="0"/>
    </xf>
    <xf numFmtId="0" fontId="58" fillId="13" borderId="94" xfId="12" applyFont="1" applyFill="1" applyBorder="1" applyAlignment="1" applyProtection="1">
      <alignment horizontal="left"/>
    </xf>
    <xf numFmtId="0" fontId="40" fillId="5" borderId="20" xfId="12" applyFont="1" applyFill="1" applyBorder="1" applyAlignment="1">
      <alignment horizontal="left" wrapText="1"/>
    </xf>
    <xf numFmtId="0" fontId="58" fillId="13" borderId="157" xfId="12" applyFont="1" applyFill="1" applyBorder="1" applyAlignment="1" applyProtection="1">
      <alignment horizontal="left"/>
    </xf>
    <xf numFmtId="1" fontId="18" fillId="0" borderId="135" xfId="12" applyNumberFormat="1" applyFont="1" applyFill="1" applyBorder="1" applyProtection="1">
      <protection locked="0"/>
    </xf>
    <xf numFmtId="1" fontId="18" fillId="0" borderId="83" xfId="12" applyNumberFormat="1" applyFont="1" applyFill="1" applyBorder="1" applyProtection="1">
      <protection locked="0"/>
    </xf>
    <xf numFmtId="0" fontId="58" fillId="5" borderId="137" xfId="12" applyFont="1" applyFill="1" applyBorder="1" applyAlignment="1">
      <alignment horizontal="left"/>
    </xf>
    <xf numFmtId="1" fontId="18" fillId="0" borderId="0" xfId="12" applyNumberFormat="1" applyFont="1" applyFill="1" applyBorder="1" applyProtection="1">
      <protection locked="0"/>
    </xf>
    <xf numFmtId="1" fontId="18" fillId="0" borderId="60" xfId="12" applyNumberFormat="1" applyFont="1" applyFill="1" applyBorder="1" applyProtection="1">
      <protection locked="0"/>
    </xf>
    <xf numFmtId="1" fontId="18" fillId="0" borderId="131" xfId="12" applyNumberFormat="1" applyFont="1" applyFill="1" applyBorder="1" applyProtection="1">
      <protection locked="0"/>
    </xf>
    <xf numFmtId="0" fontId="57" fillId="5" borderId="20" xfId="12" applyFont="1" applyFill="1" applyBorder="1" applyAlignment="1">
      <alignment horizontal="left" wrapText="1"/>
    </xf>
    <xf numFmtId="3" fontId="5" fillId="8" borderId="60" xfId="9" applyNumberFormat="1" applyFont="1" applyFill="1" applyBorder="1" applyProtection="1"/>
    <xf numFmtId="3" fontId="5" fillId="8" borderId="156" xfId="9" applyNumberFormat="1" applyFont="1" applyFill="1" applyBorder="1" applyProtection="1"/>
    <xf numFmtId="1" fontId="18" fillId="0" borderId="87" xfId="12" applyNumberFormat="1" applyFont="1" applyFill="1" applyBorder="1" applyProtection="1">
      <protection locked="0"/>
    </xf>
    <xf numFmtId="1" fontId="18" fillId="0" borderId="77" xfId="12" applyNumberFormat="1" applyFont="1" applyFill="1" applyBorder="1" applyProtection="1">
      <protection locked="0"/>
    </xf>
    <xf numFmtId="3" fontId="5" fillId="8" borderId="5" xfId="9" applyNumberFormat="1" applyFont="1" applyFill="1" applyBorder="1" applyProtection="1"/>
    <xf numFmtId="3" fontId="5" fillId="8" borderId="158" xfId="9" applyNumberFormat="1" applyFont="1" applyFill="1" applyBorder="1" applyProtection="1"/>
    <xf numFmtId="3" fontId="5" fillId="0" borderId="0" xfId="9" applyNumberFormat="1" applyFont="1" applyFill="1" applyBorder="1" applyProtection="1"/>
    <xf numFmtId="0" fontId="57" fillId="5" borderId="142" xfId="12" applyFont="1" applyFill="1" applyBorder="1"/>
    <xf numFmtId="49" fontId="57" fillId="5" borderId="11" xfId="12" applyNumberFormat="1" applyFont="1" applyFill="1" applyBorder="1"/>
    <xf numFmtId="0" fontId="57" fillId="5" borderId="143" xfId="12" applyFont="1" applyFill="1" applyBorder="1"/>
    <xf numFmtId="49" fontId="57" fillId="5" borderId="137" xfId="12" applyNumberFormat="1" applyFont="1" applyFill="1" applyBorder="1"/>
    <xf numFmtId="0" fontId="57" fillId="5" borderId="155" xfId="12" applyFont="1" applyFill="1" applyBorder="1"/>
    <xf numFmtId="49" fontId="57" fillId="5" borderId="135" xfId="12" applyNumberFormat="1" applyFont="1" applyFill="1" applyBorder="1"/>
    <xf numFmtId="3" fontId="5" fillId="8" borderId="98" xfId="9" applyNumberFormat="1" applyFont="1" applyFill="1" applyBorder="1" applyProtection="1"/>
    <xf numFmtId="1" fontId="42" fillId="6" borderId="0" xfId="12" applyNumberFormat="1" applyFont="1" applyFill="1" applyBorder="1" applyProtection="1">
      <protection locked="0"/>
    </xf>
    <xf numFmtId="0" fontId="55" fillId="5" borderId="100" xfId="12" applyFont="1" applyFill="1" applyBorder="1" applyAlignment="1">
      <alignment horizontal="left"/>
    </xf>
    <xf numFmtId="0" fontId="71" fillId="5" borderId="107" xfId="12" applyFont="1" applyFill="1" applyBorder="1"/>
    <xf numFmtId="1" fontId="5" fillId="5" borderId="110" xfId="12" applyNumberFormat="1" applyFont="1" applyFill="1" applyBorder="1" applyProtection="1">
      <protection locked="0"/>
    </xf>
    <xf numFmtId="1" fontId="3" fillId="6" borderId="0" xfId="12" applyNumberFormat="1" applyFont="1" applyFill="1" applyProtection="1">
      <protection locked="0"/>
    </xf>
    <xf numFmtId="0" fontId="57" fillId="5" borderId="49" xfId="12" applyFont="1" applyFill="1" applyBorder="1" applyAlignment="1">
      <alignment horizontal="left" wrapText="1"/>
    </xf>
    <xf numFmtId="0" fontId="71" fillId="5" borderId="20" xfId="12" applyFont="1" applyFill="1" applyBorder="1"/>
    <xf numFmtId="0" fontId="40" fillId="5" borderId="49" xfId="12" quotePrefix="1" applyFont="1" applyFill="1" applyBorder="1" applyAlignment="1">
      <alignment horizontal="left" wrapText="1"/>
    </xf>
    <xf numFmtId="1" fontId="3" fillId="0" borderId="0" xfId="12" applyNumberFormat="1" applyFont="1" applyFill="1" applyBorder="1" applyProtection="1">
      <protection locked="0"/>
    </xf>
    <xf numFmtId="0" fontId="40" fillId="5" borderId="148" xfId="12" quotePrefix="1" applyFont="1" applyFill="1" applyBorder="1" applyAlignment="1">
      <alignment horizontal="left" wrapText="1"/>
    </xf>
    <xf numFmtId="0" fontId="71" fillId="5" borderId="80" xfId="12" applyFont="1" applyFill="1" applyBorder="1"/>
    <xf numFmtId="49" fontId="53" fillId="6" borderId="0" xfId="12" applyNumberFormat="1" applyFont="1" applyFill="1" applyProtection="1">
      <protection locked="0"/>
    </xf>
    <xf numFmtId="2" fontId="53" fillId="6" borderId="0" xfId="12" applyNumberFormat="1" applyFont="1" applyFill="1" applyBorder="1" applyProtection="1">
      <protection locked="0"/>
    </xf>
    <xf numFmtId="2" fontId="53" fillId="6" borderId="0" xfId="12" applyNumberFormat="1" applyFont="1" applyFill="1" applyProtection="1">
      <protection locked="0"/>
    </xf>
  </cellXfs>
  <cellStyles count="14">
    <cellStyle name="Comma [0]" xfId="1"/>
    <cellStyle name="Currency [0]" xfId="2"/>
    <cellStyle name="Komma (0)" xfId="3"/>
    <cellStyle name="Komma (0) 2" xfId="4"/>
    <cellStyle name="Normal" xfId="0" builtinId="0"/>
    <cellStyle name="Normal 2" xfId="5"/>
    <cellStyle name="Normal 3" xfId="12"/>
    <cellStyle name="Normal 4" xfId="13"/>
    <cellStyle name="Normal 6" xfId="6"/>
    <cellStyle name="Normal_Blankett 1" xfId="7"/>
    <cellStyle name="Procent" xfId="8" builtinId="5"/>
    <cellStyle name="Procent 2" xfId="9"/>
    <cellStyle name="Tusental (0)_1999 (2)" xfId="10"/>
    <cellStyle name="Valuta (0)_1999 (2)" xfId="11"/>
  </cellStyles>
  <dxfs count="98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 val="0"/>
        <i val="0"/>
        <color rgb="FFFFFFCC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ls@scb.se?subject=RS%20Landsting%202016" TargetMode="External"/><Relationship Id="rId2" Type="http://schemas.openxmlformats.org/officeDocument/2006/relationships/hyperlink" Target="http://www.scb.se/rslandsting" TargetMode="External"/><Relationship Id="rId1" Type="http://schemas.openxmlformats.org/officeDocument/2006/relationships/hyperlink" Target="mailto:uls@scb.se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75"/>
  <sheetViews>
    <sheetView tabSelected="1" zoomScaleNormal="100" workbookViewId="0"/>
  </sheetViews>
  <sheetFormatPr defaultColWidth="0" defaultRowHeight="12.75" customHeight="1" zeroHeight="1" x14ac:dyDescent="0.2"/>
  <cols>
    <col min="1" max="1" width="12.5703125" style="106" customWidth="1"/>
    <col min="2" max="2" width="3.7109375" style="106" customWidth="1"/>
    <col min="3" max="3" width="29.140625" style="106" customWidth="1"/>
    <col min="4" max="4" width="32.7109375" style="106" customWidth="1"/>
    <col min="5" max="5" width="11.42578125" style="106" customWidth="1"/>
    <col min="6" max="7" width="9.140625" style="106" hidden="1" customWidth="1"/>
    <col min="8" max="8" width="1.7109375" style="106" hidden="1" customWidth="1"/>
    <col min="9" max="9" width="3" style="106" hidden="1" customWidth="1"/>
    <col min="10" max="16384" width="0" style="106" hidden="1"/>
  </cols>
  <sheetData>
    <row r="1" spans="1:9" ht="21" customHeight="1" x14ac:dyDescent="0.25">
      <c r="A1" s="254" t="s">
        <v>489</v>
      </c>
      <c r="B1" s="240"/>
      <c r="C1" s="240"/>
      <c r="D1" s="240"/>
      <c r="E1" s="240"/>
      <c r="F1" s="254"/>
      <c r="G1" s="240"/>
      <c r="H1" s="240"/>
      <c r="I1" s="240"/>
    </row>
    <row r="2" spans="1:9" x14ac:dyDescent="0.2">
      <c r="A2" s="256" t="s">
        <v>490</v>
      </c>
      <c r="B2" s="256"/>
      <c r="C2" s="256"/>
      <c r="D2" s="256"/>
      <c r="E2" s="256"/>
      <c r="F2" s="240"/>
      <c r="G2" s="240"/>
      <c r="H2" s="240"/>
      <c r="I2" s="242"/>
    </row>
    <row r="3" spans="1:9" x14ac:dyDescent="0.2">
      <c r="A3" s="255"/>
      <c r="B3" s="403"/>
      <c r="C3" s="403"/>
      <c r="D3" s="403"/>
      <c r="E3" s="240"/>
      <c r="F3" s="240"/>
      <c r="G3" s="240"/>
      <c r="H3" s="240"/>
      <c r="I3" s="240"/>
    </row>
    <row r="4" spans="1:9" x14ac:dyDescent="0.2">
      <c r="A4" s="255"/>
      <c r="B4" s="240"/>
      <c r="C4" s="240"/>
      <c r="D4" s="240"/>
      <c r="E4" s="240"/>
      <c r="F4" s="240"/>
      <c r="G4" s="240"/>
      <c r="H4" s="240"/>
      <c r="I4" s="240"/>
    </row>
    <row r="5" spans="1:9" x14ac:dyDescent="0.2">
      <c r="A5" s="240"/>
      <c r="B5" s="240"/>
      <c r="C5" s="240"/>
      <c r="D5" s="240"/>
      <c r="E5" s="240"/>
      <c r="F5" s="240"/>
      <c r="G5" s="240"/>
      <c r="H5" s="240"/>
      <c r="I5" s="240"/>
    </row>
    <row r="6" spans="1:9" ht="16.899999999999999" customHeight="1" x14ac:dyDescent="0.2">
      <c r="A6" s="240"/>
      <c r="B6" s="240"/>
      <c r="C6" s="240"/>
      <c r="D6" s="240"/>
      <c r="E6" s="240"/>
      <c r="F6" s="240"/>
      <c r="G6" s="240"/>
      <c r="H6" s="240"/>
      <c r="I6" s="240"/>
    </row>
    <row r="7" spans="1:9" s="107" customFormat="1" x14ac:dyDescent="0.2">
      <c r="A7" s="240"/>
      <c r="B7" s="240"/>
      <c r="C7" s="240"/>
      <c r="D7" s="240"/>
      <c r="E7" s="240"/>
      <c r="F7" s="474"/>
      <c r="G7" s="474"/>
      <c r="H7" s="474"/>
      <c r="I7" s="474"/>
    </row>
    <row r="8" spans="1:9" ht="19.5" customHeight="1" x14ac:dyDescent="0.2">
      <c r="A8" s="240"/>
      <c r="B8" s="240"/>
      <c r="C8" s="240"/>
      <c r="D8" s="240"/>
      <c r="E8" s="240"/>
      <c r="F8" s="240"/>
      <c r="G8" s="240"/>
      <c r="H8" s="240"/>
      <c r="I8" s="240"/>
    </row>
    <row r="9" spans="1:9" ht="15" customHeight="1" x14ac:dyDescent="0.2">
      <c r="A9" s="240"/>
      <c r="B9" s="240"/>
      <c r="C9" s="240"/>
      <c r="D9" s="240"/>
      <c r="E9" s="240"/>
      <c r="F9" s="240"/>
      <c r="G9" s="240"/>
      <c r="H9" s="240"/>
      <c r="I9" s="240"/>
    </row>
    <row r="10" spans="1:9" ht="22.5" customHeight="1" x14ac:dyDescent="0.2">
      <c r="A10" s="240"/>
      <c r="B10" s="240"/>
      <c r="C10" s="240"/>
      <c r="D10" s="240"/>
      <c r="E10" s="240"/>
      <c r="F10" s="240"/>
      <c r="G10" s="240"/>
      <c r="H10" s="240"/>
      <c r="I10" s="240"/>
    </row>
    <row r="11" spans="1:9" ht="33.75" x14ac:dyDescent="0.5">
      <c r="A11" s="627" t="s">
        <v>491</v>
      </c>
      <c r="B11" s="628"/>
      <c r="C11" s="628"/>
      <c r="D11" s="628"/>
      <c r="E11" s="240"/>
      <c r="F11" s="240"/>
      <c r="G11" s="240"/>
      <c r="H11" s="240"/>
      <c r="I11" s="240"/>
    </row>
    <row r="12" spans="1:9" ht="15.75" x14ac:dyDescent="0.25">
      <c r="A12" s="475"/>
      <c r="B12" s="475"/>
      <c r="C12" s="475"/>
      <c r="D12" s="475"/>
      <c r="E12" s="240"/>
      <c r="F12" s="254"/>
      <c r="G12" s="257"/>
      <c r="H12" s="240"/>
      <c r="I12" s="240"/>
    </row>
    <row r="13" spans="1:9" ht="33.75" x14ac:dyDescent="0.5">
      <c r="A13" s="627" t="s">
        <v>492</v>
      </c>
      <c r="B13" s="628"/>
      <c r="C13" s="628"/>
      <c r="D13" s="628"/>
      <c r="E13" s="240"/>
      <c r="F13" s="254"/>
      <c r="G13" s="257"/>
      <c r="H13" s="240"/>
      <c r="I13" s="240"/>
    </row>
    <row r="14" spans="1:9" ht="15.75" x14ac:dyDescent="0.25">
      <c r="A14" s="240"/>
      <c r="B14" s="240"/>
      <c r="C14" s="240"/>
      <c r="D14" s="240"/>
      <c r="E14" s="240"/>
      <c r="F14" s="257"/>
      <c r="G14" s="257"/>
      <c r="H14" s="240"/>
      <c r="I14" s="240"/>
    </row>
    <row r="15" spans="1:9" ht="15" customHeight="1" x14ac:dyDescent="0.2">
      <c r="A15" s="240"/>
      <c r="B15" s="240"/>
      <c r="C15" s="240"/>
      <c r="D15" s="240"/>
      <c r="E15" s="240"/>
      <c r="F15" s="240"/>
      <c r="G15" s="240"/>
      <c r="H15" s="240"/>
      <c r="I15" s="240"/>
    </row>
    <row r="16" spans="1:9" ht="4.5" customHeight="1" x14ac:dyDescent="0.2">
      <c r="A16" s="240"/>
      <c r="B16" s="240"/>
      <c r="C16" s="240"/>
      <c r="D16" s="240"/>
      <c r="E16" s="240"/>
      <c r="F16" s="240"/>
      <c r="G16" s="240"/>
      <c r="H16" s="240"/>
      <c r="I16" s="240"/>
    </row>
    <row r="17" spans="1:10" ht="15" customHeight="1" x14ac:dyDescent="0.2">
      <c r="A17" s="240"/>
      <c r="B17" s="240"/>
      <c r="C17" s="240"/>
      <c r="D17" s="240"/>
      <c r="E17" s="240"/>
      <c r="F17" s="240"/>
      <c r="G17" s="240"/>
      <c r="H17" s="240"/>
      <c r="I17" s="240"/>
    </row>
    <row r="18" spans="1:10" x14ac:dyDescent="0.2">
      <c r="A18" s="240"/>
      <c r="B18" s="240"/>
      <c r="C18" s="240"/>
      <c r="D18" s="240"/>
      <c r="E18" s="240"/>
      <c r="F18" s="240"/>
      <c r="G18" s="240"/>
      <c r="H18" s="240"/>
      <c r="I18" s="240"/>
    </row>
    <row r="19" spans="1:10" x14ac:dyDescent="0.2">
      <c r="A19" s="240"/>
      <c r="B19" s="240"/>
      <c r="C19" s="240"/>
      <c r="D19" s="240"/>
      <c r="E19" s="240"/>
      <c r="F19" s="240"/>
      <c r="G19" s="240"/>
      <c r="H19" s="240"/>
      <c r="I19" s="240"/>
    </row>
    <row r="20" spans="1:10" x14ac:dyDescent="0.2">
      <c r="A20" s="240"/>
      <c r="B20" s="240"/>
      <c r="C20" s="240"/>
      <c r="D20" s="240"/>
      <c r="E20" s="240"/>
      <c r="F20" s="242"/>
      <c r="G20" s="242"/>
      <c r="H20" s="242"/>
      <c r="I20" s="242"/>
      <c r="J20" s="131"/>
    </row>
    <row r="21" spans="1:10" ht="19.5" x14ac:dyDescent="0.35">
      <c r="A21" s="240"/>
      <c r="B21" s="240"/>
      <c r="C21" s="240"/>
      <c r="D21" s="240"/>
      <c r="E21" s="240"/>
      <c r="F21" s="247"/>
      <c r="G21" s="247"/>
      <c r="H21" s="248"/>
      <c r="I21" s="242"/>
      <c r="J21" s="131"/>
    </row>
    <row r="22" spans="1:10" ht="18" customHeight="1" x14ac:dyDescent="0.2">
      <c r="A22" s="240"/>
      <c r="B22" s="240"/>
      <c r="C22" s="240"/>
      <c r="D22" s="240"/>
      <c r="E22" s="240"/>
      <c r="F22" s="249"/>
      <c r="G22" s="249"/>
      <c r="H22" s="250"/>
      <c r="I22" s="242"/>
      <c r="J22" s="131"/>
    </row>
    <row r="23" spans="1:10" x14ac:dyDescent="0.2">
      <c r="A23" s="240"/>
      <c r="B23" s="240"/>
      <c r="C23" s="240"/>
      <c r="D23" s="240"/>
      <c r="E23" s="240"/>
      <c r="F23" s="249"/>
      <c r="G23" s="249"/>
      <c r="H23" s="250"/>
      <c r="I23" s="242"/>
      <c r="J23" s="131"/>
    </row>
    <row r="24" spans="1:10" ht="22.5" customHeight="1" x14ac:dyDescent="0.2">
      <c r="A24" s="240"/>
      <c r="B24" s="240"/>
      <c r="C24" s="240"/>
      <c r="D24" s="240"/>
      <c r="E24" s="240"/>
      <c r="F24" s="251"/>
      <c r="G24" s="252"/>
      <c r="H24" s="253"/>
      <c r="I24" s="242"/>
      <c r="J24" s="131"/>
    </row>
    <row r="25" spans="1:10" ht="13.5" customHeight="1" x14ac:dyDescent="0.2">
      <c r="A25" s="240"/>
      <c r="B25" s="240"/>
      <c r="C25" s="240"/>
      <c r="D25" s="240"/>
      <c r="E25" s="240"/>
      <c r="F25" s="241"/>
      <c r="G25" s="241"/>
      <c r="H25" s="240"/>
      <c r="I25" s="242"/>
      <c r="J25" s="131"/>
    </row>
    <row r="26" spans="1:10" x14ac:dyDescent="0.2">
      <c r="A26" s="240"/>
      <c r="B26" s="240"/>
      <c r="C26" s="240"/>
      <c r="D26" s="240"/>
      <c r="E26" s="240"/>
      <c r="F26" s="242"/>
      <c r="G26" s="242"/>
      <c r="H26" s="242"/>
      <c r="I26" s="242"/>
      <c r="J26" s="131"/>
    </row>
    <row r="27" spans="1:10" x14ac:dyDescent="0.2">
      <c r="A27" s="240"/>
      <c r="B27" s="240"/>
      <c r="C27" s="240"/>
      <c r="D27" s="240"/>
      <c r="E27" s="240"/>
      <c r="F27" s="242"/>
      <c r="G27" s="242"/>
      <c r="H27" s="242"/>
      <c r="I27" s="242"/>
      <c r="J27" s="131"/>
    </row>
    <row r="28" spans="1:10" x14ac:dyDescent="0.2">
      <c r="A28" s="240"/>
      <c r="B28" s="240"/>
      <c r="C28" s="240"/>
      <c r="D28" s="240"/>
      <c r="E28" s="240"/>
      <c r="F28" s="242"/>
      <c r="G28" s="242"/>
      <c r="H28" s="242"/>
      <c r="I28" s="242"/>
      <c r="J28" s="131"/>
    </row>
    <row r="29" spans="1:10" x14ac:dyDescent="0.2">
      <c r="A29" s="240"/>
      <c r="B29" s="240"/>
      <c r="C29" s="240"/>
      <c r="D29" s="240"/>
      <c r="E29" s="240"/>
      <c r="F29" s="240"/>
      <c r="G29" s="240"/>
      <c r="H29" s="240"/>
      <c r="I29" s="242"/>
      <c r="J29" s="131"/>
    </row>
    <row r="30" spans="1:10" x14ac:dyDescent="0.2">
      <c r="A30" s="240"/>
      <c r="B30" s="240"/>
      <c r="C30" s="240"/>
      <c r="D30" s="240"/>
      <c r="E30" s="240"/>
      <c r="F30" s="240"/>
      <c r="G30" s="240"/>
      <c r="H30" s="240"/>
      <c r="I30" s="242"/>
      <c r="J30" s="131"/>
    </row>
    <row r="31" spans="1:10" x14ac:dyDescent="0.2">
      <c r="A31" s="256" t="s">
        <v>493</v>
      </c>
      <c r="B31" s="240"/>
      <c r="C31" s="240"/>
      <c r="D31" s="240"/>
      <c r="E31" s="240"/>
      <c r="F31" s="240"/>
      <c r="G31" s="240"/>
      <c r="H31" s="240"/>
      <c r="I31" s="242"/>
      <c r="J31" s="131"/>
    </row>
    <row r="32" spans="1:10" x14ac:dyDescent="0.2">
      <c r="A32" s="240" t="s">
        <v>494</v>
      </c>
      <c r="B32" s="240"/>
      <c r="C32" s="240"/>
      <c r="D32" s="240"/>
      <c r="E32" s="240"/>
      <c r="F32" s="240"/>
      <c r="G32" s="240"/>
      <c r="H32" s="240"/>
      <c r="I32" s="242"/>
      <c r="J32" s="131"/>
    </row>
    <row r="33" spans="1:9" x14ac:dyDescent="0.2">
      <c r="A33" s="403"/>
      <c r="B33" s="240"/>
      <c r="C33" s="240"/>
      <c r="D33" s="240"/>
      <c r="E33" s="240"/>
      <c r="F33" s="240"/>
      <c r="G33" s="240"/>
      <c r="H33" s="240"/>
      <c r="I33" s="240"/>
    </row>
    <row r="34" spans="1:9" x14ac:dyDescent="0.2">
      <c r="A34" s="403"/>
      <c r="B34" s="240"/>
      <c r="C34" s="240"/>
      <c r="D34" s="240"/>
      <c r="E34" s="240"/>
      <c r="F34" s="240"/>
      <c r="G34" s="240"/>
      <c r="H34" s="240"/>
      <c r="I34" s="242"/>
    </row>
    <row r="35" spans="1:9" x14ac:dyDescent="0.2">
      <c r="A35" s="240"/>
      <c r="B35" s="240"/>
      <c r="C35" s="240"/>
      <c r="D35" s="240"/>
      <c r="E35" s="240"/>
      <c r="F35" s="240"/>
      <c r="G35" s="240"/>
      <c r="H35" s="240"/>
      <c r="I35" s="242"/>
    </row>
    <row r="36" spans="1:9" ht="12.75" hidden="1" customHeight="1" x14ac:dyDescent="0.2"/>
    <row r="37" spans="1:9" ht="12.75" hidden="1" customHeight="1" x14ac:dyDescent="0.2"/>
    <row r="38" spans="1:9" ht="12.75" hidden="1" customHeight="1" x14ac:dyDescent="0.2"/>
    <row r="39" spans="1:9" ht="15.75" hidden="1" customHeight="1" x14ac:dyDescent="0.25">
      <c r="A39" s="243"/>
      <c r="B39" s="244"/>
      <c r="C39" s="244"/>
      <c r="D39" s="244"/>
      <c r="E39" s="244"/>
      <c r="F39" s="245"/>
      <c r="G39" s="245"/>
      <c r="H39" s="245"/>
    </row>
    <row r="40" spans="1:9" ht="12.75" hidden="1" customHeight="1" x14ac:dyDescent="0.2"/>
    <row r="41" spans="1:9" ht="12.75" hidden="1" customHeight="1" x14ac:dyDescent="0.2"/>
    <row r="42" spans="1:9" ht="12.75" hidden="1" customHeight="1" x14ac:dyDescent="0.2"/>
    <row r="43" spans="1:9" ht="15" hidden="1" customHeight="1" x14ac:dyDescent="0.2">
      <c r="I43" s="245"/>
    </row>
    <row r="44" spans="1:9" ht="12.75" hidden="1" customHeight="1" x14ac:dyDescent="0.2"/>
    <row r="45" spans="1:9" ht="12.75" hidden="1" customHeight="1" x14ac:dyDescent="0.2"/>
    <row r="46" spans="1:9" ht="12.75" hidden="1" customHeight="1" x14ac:dyDescent="0.2"/>
    <row r="47" spans="1:9" ht="12.75" hidden="1" customHeight="1" x14ac:dyDescent="0.2"/>
    <row r="48" spans="1:9" ht="12.75" hidden="1" customHeight="1" x14ac:dyDescent="0.2"/>
    <row r="49" spans="1:9" ht="15.75" hidden="1" customHeight="1" x14ac:dyDescent="0.25">
      <c r="A49" s="243"/>
      <c r="B49" s="245"/>
      <c r="C49" s="245"/>
      <c r="D49" s="245"/>
      <c r="E49" s="245"/>
      <c r="F49" s="245"/>
      <c r="G49" s="245"/>
      <c r="H49" s="245"/>
    </row>
    <row r="50" spans="1:9" ht="15" hidden="1" customHeight="1" x14ac:dyDescent="0.2">
      <c r="A50" s="246"/>
      <c r="B50" s="245"/>
      <c r="C50" s="245"/>
      <c r="D50" s="245"/>
      <c r="E50" s="245"/>
      <c r="F50" s="245"/>
      <c r="G50" s="245"/>
      <c r="H50" s="245"/>
    </row>
    <row r="51" spans="1:9" ht="15" hidden="1" customHeight="1" x14ac:dyDescent="0.2">
      <c r="A51" s="246"/>
      <c r="B51" s="245"/>
      <c r="C51" s="245"/>
      <c r="D51" s="245"/>
      <c r="E51" s="245"/>
      <c r="F51" s="245"/>
      <c r="G51" s="245"/>
      <c r="H51" s="245"/>
    </row>
    <row r="52" spans="1:9" ht="15" hidden="1" customHeight="1" x14ac:dyDescent="0.2">
      <c r="A52" s="246"/>
      <c r="B52" s="245"/>
      <c r="C52" s="245"/>
      <c r="D52" s="245"/>
      <c r="E52" s="245"/>
      <c r="F52" s="245"/>
      <c r="G52" s="245"/>
      <c r="H52" s="245"/>
    </row>
    <row r="53" spans="1:9" ht="15" hidden="1" customHeight="1" x14ac:dyDescent="0.2">
      <c r="A53" s="246"/>
      <c r="B53" s="245"/>
      <c r="C53" s="245"/>
      <c r="D53" s="245"/>
      <c r="E53" s="245"/>
      <c r="F53" s="245"/>
      <c r="G53" s="245"/>
      <c r="H53" s="245"/>
      <c r="I53" s="245"/>
    </row>
    <row r="54" spans="1:9" ht="15" hidden="1" customHeight="1" x14ac:dyDescent="0.2">
      <c r="B54" s="246"/>
      <c r="C54" s="246"/>
      <c r="D54" s="246"/>
      <c r="E54" s="246"/>
      <c r="F54" s="246"/>
      <c r="G54" s="246"/>
      <c r="H54" s="246"/>
      <c r="I54" s="245"/>
    </row>
    <row r="55" spans="1:9" ht="15" hidden="1" customHeight="1" x14ac:dyDescent="0.2">
      <c r="I55" s="245"/>
    </row>
    <row r="56" spans="1:9" ht="15" hidden="1" customHeight="1" x14ac:dyDescent="0.2">
      <c r="I56" s="245"/>
    </row>
    <row r="57" spans="1:9" ht="15" hidden="1" customHeight="1" x14ac:dyDescent="0.2">
      <c r="I57" s="245"/>
    </row>
    <row r="58" spans="1:9" ht="12.75" hidden="1" customHeight="1" x14ac:dyDescent="0.2">
      <c r="I58" s="246"/>
    </row>
    <row r="59" spans="1:9" ht="15.75" hidden="1" customHeight="1" x14ac:dyDescent="0.25">
      <c r="A59" s="243"/>
      <c r="B59" s="243"/>
      <c r="C59" s="243"/>
      <c r="D59" s="243"/>
      <c r="E59" s="243"/>
      <c r="F59" s="245"/>
      <c r="G59" s="245"/>
      <c r="H59" s="245"/>
    </row>
    <row r="60" spans="1:9" ht="12.75" hidden="1" customHeight="1" x14ac:dyDescent="0.2">
      <c r="A60" s="246"/>
      <c r="B60" s="246"/>
      <c r="C60" s="246"/>
      <c r="D60" s="246"/>
      <c r="E60" s="246"/>
      <c r="F60" s="246"/>
      <c r="G60" s="246"/>
      <c r="H60" s="246"/>
    </row>
    <row r="61" spans="1:9" ht="12.75" hidden="1" customHeight="1" x14ac:dyDescent="0.2">
      <c r="A61" s="246"/>
      <c r="B61" s="246"/>
      <c r="C61" s="246"/>
      <c r="D61" s="246"/>
      <c r="E61" s="246"/>
      <c r="F61" s="246"/>
      <c r="G61" s="246"/>
      <c r="H61" s="246"/>
    </row>
    <row r="62" spans="1:9" ht="15.75" hidden="1" customHeight="1" x14ac:dyDescent="0.25">
      <c r="A62" s="246"/>
      <c r="B62" s="243"/>
      <c r="C62" s="243"/>
      <c r="D62" s="243"/>
      <c r="E62" s="243"/>
      <c r="F62" s="245"/>
      <c r="G62" s="245"/>
      <c r="H62" s="245"/>
    </row>
    <row r="63" spans="1:9" ht="15.75" hidden="1" customHeight="1" x14ac:dyDescent="0.25">
      <c r="A63" s="246"/>
      <c r="B63" s="243"/>
      <c r="C63" s="243"/>
      <c r="D63" s="243"/>
      <c r="E63" s="243"/>
      <c r="F63" s="245"/>
      <c r="G63" s="245"/>
      <c r="H63" s="245"/>
      <c r="I63" s="245"/>
    </row>
    <row r="64" spans="1:9" ht="15.75" hidden="1" customHeight="1" x14ac:dyDescent="0.25">
      <c r="A64" s="246"/>
      <c r="B64" s="243"/>
      <c r="C64" s="243"/>
      <c r="D64" s="243"/>
      <c r="E64" s="243"/>
      <c r="F64" s="245"/>
      <c r="G64" s="245"/>
      <c r="H64" s="245"/>
      <c r="I64" s="246"/>
    </row>
    <row r="65" spans="1:9" ht="15.75" hidden="1" customHeight="1" x14ac:dyDescent="0.25">
      <c r="B65" s="243"/>
      <c r="C65" s="243"/>
      <c r="D65" s="243"/>
      <c r="E65" s="243"/>
      <c r="F65" s="245"/>
      <c r="G65" s="245"/>
      <c r="H65" s="245"/>
      <c r="I65" s="246"/>
    </row>
    <row r="66" spans="1:9" ht="15.75" hidden="1" customHeight="1" x14ac:dyDescent="0.25">
      <c r="A66" s="246"/>
      <c r="B66" s="243"/>
      <c r="C66" s="243"/>
      <c r="D66" s="243"/>
      <c r="E66" s="243"/>
      <c r="F66" s="245"/>
      <c r="G66" s="245"/>
      <c r="H66" s="245"/>
      <c r="I66" s="245"/>
    </row>
    <row r="67" spans="1:9" ht="15.75" hidden="1" customHeight="1" x14ac:dyDescent="0.25">
      <c r="B67" s="243"/>
      <c r="C67" s="243"/>
      <c r="D67" s="243"/>
      <c r="E67" s="243"/>
      <c r="F67" s="245"/>
      <c r="G67" s="245"/>
      <c r="H67" s="245"/>
      <c r="I67" s="245"/>
    </row>
    <row r="68" spans="1:9" ht="15" hidden="1" customHeight="1" x14ac:dyDescent="0.2">
      <c r="A68" s="246"/>
      <c r="I68" s="245"/>
    </row>
    <row r="69" spans="1:9" ht="15" hidden="1" customHeight="1" x14ac:dyDescent="0.2">
      <c r="I69" s="245"/>
    </row>
    <row r="70" spans="1:9" ht="15.75" hidden="1" customHeight="1" x14ac:dyDescent="0.25">
      <c r="A70" s="243"/>
      <c r="B70" s="243"/>
      <c r="C70" s="243"/>
      <c r="D70" s="245"/>
      <c r="E70" s="245"/>
      <c r="F70" s="245"/>
      <c r="G70" s="245"/>
      <c r="H70" s="245"/>
      <c r="I70" s="245"/>
    </row>
    <row r="71" spans="1:9" ht="15" hidden="1" customHeight="1" x14ac:dyDescent="0.2">
      <c r="I71" s="245"/>
    </row>
    <row r="72" spans="1:9" ht="12.75" hidden="1" customHeight="1" x14ac:dyDescent="0.2"/>
    <row r="73" spans="1:9" ht="12.75" hidden="1" customHeight="1" x14ac:dyDescent="0.2">
      <c r="A73" s="476"/>
    </row>
    <row r="74" spans="1:9" ht="15" hidden="1" customHeight="1" x14ac:dyDescent="0.2">
      <c r="A74" s="476"/>
      <c r="I74" s="245"/>
    </row>
    <row r="75" spans="1:9" x14ac:dyDescent="0.2"/>
  </sheetData>
  <mergeCells count="2">
    <mergeCell ref="A11:D11"/>
    <mergeCell ref="A13:D13"/>
  </mergeCells>
  <phoneticPr fontId="0" type="noConversion"/>
  <hyperlinks>
    <hyperlink ref="B22" r:id="rId1" display="uls@scb.se"/>
    <hyperlink ref="D24" r:id="rId2" display="www.scb.se/rslandsting"/>
    <hyperlink ref="B22:C22" r:id="rId3" display="uls@scb.se"/>
  </hyperlinks>
  <pageMargins left="0.66" right="0.51" top="0.63" bottom="1" header="0.5" footer="0.5"/>
  <pageSetup paperSize="9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E70"/>
  <sheetViews>
    <sheetView zoomScale="80" zoomScaleNormal="80" workbookViewId="0"/>
  </sheetViews>
  <sheetFormatPr defaultColWidth="0" defaultRowHeight="12" zeroHeight="1" x14ac:dyDescent="0.2"/>
  <cols>
    <col min="1" max="1" width="13.7109375" style="90" customWidth="1"/>
    <col min="2" max="2" width="65.28515625" style="90" customWidth="1"/>
    <col min="3" max="3" width="12.7109375" style="90" customWidth="1"/>
    <col min="4" max="4" width="12.85546875" style="100" customWidth="1"/>
    <col min="5" max="5" width="0" style="100" hidden="1" customWidth="1"/>
    <col min="6" max="16384" width="0" style="100" hidden="1"/>
  </cols>
  <sheetData>
    <row r="1" spans="1:5" ht="24.75" customHeight="1" thickBot="1" x14ac:dyDescent="0.35">
      <c r="A1" s="2" t="s">
        <v>313</v>
      </c>
      <c r="B1" s="2"/>
      <c r="C1" s="2"/>
      <c r="D1" s="2"/>
    </row>
    <row r="2" spans="1:5" s="201" customFormat="1" ht="14.1" customHeight="1" x14ac:dyDescent="0.2">
      <c r="A2" s="219" t="s">
        <v>359</v>
      </c>
      <c r="B2" s="48" t="s">
        <v>157</v>
      </c>
      <c r="C2" s="593" t="s">
        <v>68</v>
      </c>
      <c r="D2" s="407" t="s">
        <v>68</v>
      </c>
    </row>
    <row r="3" spans="1:5" s="201" customFormat="1" ht="37.5" customHeight="1" x14ac:dyDescent="0.2">
      <c r="A3" s="399">
        <v>2013</v>
      </c>
      <c r="B3" s="213"/>
      <c r="C3" s="594">
        <v>2017</v>
      </c>
      <c r="D3" s="408">
        <v>2016</v>
      </c>
    </row>
    <row r="4" spans="1:5" s="201" customFormat="1" ht="15" customHeight="1" x14ac:dyDescent="0.2">
      <c r="A4" s="226" t="s">
        <v>196</v>
      </c>
      <c r="B4" s="27" t="s">
        <v>69</v>
      </c>
      <c r="C4" s="595">
        <v>157778</v>
      </c>
      <c r="D4" s="385">
        <v>150886</v>
      </c>
    </row>
    <row r="5" spans="1:5" ht="25.5" customHeight="1" x14ac:dyDescent="0.2">
      <c r="A5" s="227" t="s">
        <v>415</v>
      </c>
      <c r="B5" s="22" t="s">
        <v>378</v>
      </c>
      <c r="C5" s="294">
        <v>102534</v>
      </c>
      <c r="D5" s="608">
        <v>97995</v>
      </c>
    </row>
    <row r="6" spans="1:5" s="196" customFormat="1" ht="14.25" customHeight="1" x14ac:dyDescent="0.2">
      <c r="A6" s="227" t="s">
        <v>70</v>
      </c>
      <c r="B6" s="22" t="s">
        <v>397</v>
      </c>
      <c r="C6" s="294">
        <v>1717</v>
      </c>
      <c r="D6" s="547">
        <v>1624</v>
      </c>
    </row>
    <row r="7" spans="1:5" ht="15" customHeight="1" x14ac:dyDescent="0.2">
      <c r="A7" s="227" t="s">
        <v>387</v>
      </c>
      <c r="B7" s="22" t="s">
        <v>360</v>
      </c>
      <c r="C7" s="294">
        <v>16851</v>
      </c>
      <c r="D7" s="547">
        <v>16471</v>
      </c>
    </row>
    <row r="8" spans="1:5" s="196" customFormat="1" ht="15" customHeight="1" x14ac:dyDescent="0.2">
      <c r="A8" s="267" t="s">
        <v>265</v>
      </c>
      <c r="B8" s="22" t="s">
        <v>433</v>
      </c>
      <c r="C8" s="294">
        <v>4918</v>
      </c>
      <c r="D8" s="547">
        <v>4809</v>
      </c>
      <c r="E8" s="196" t="s">
        <v>488</v>
      </c>
    </row>
    <row r="9" spans="1:5" s="196" customFormat="1" ht="15" customHeight="1" x14ac:dyDescent="0.2">
      <c r="A9" s="267" t="s">
        <v>266</v>
      </c>
      <c r="B9" s="22" t="s">
        <v>395</v>
      </c>
      <c r="C9" s="294">
        <v>3951</v>
      </c>
      <c r="D9" s="547">
        <v>3877</v>
      </c>
      <c r="E9" s="196" t="s">
        <v>488</v>
      </c>
    </row>
    <row r="10" spans="1:5" s="196" customFormat="1" ht="15" customHeight="1" x14ac:dyDescent="0.2">
      <c r="A10" s="227" t="s">
        <v>152</v>
      </c>
      <c r="B10" s="22" t="s">
        <v>474</v>
      </c>
      <c r="C10" s="294">
        <v>7716</v>
      </c>
      <c r="D10" s="547">
        <v>7366</v>
      </c>
      <c r="E10" s="196" t="s">
        <v>488</v>
      </c>
    </row>
    <row r="11" spans="1:5" ht="15" customHeight="1" x14ac:dyDescent="0.2">
      <c r="A11" s="227" t="s">
        <v>72</v>
      </c>
      <c r="B11" s="22" t="s">
        <v>71</v>
      </c>
      <c r="C11" s="294">
        <v>36032</v>
      </c>
      <c r="D11" s="547">
        <v>34100</v>
      </c>
    </row>
    <row r="12" spans="1:5" ht="15" customHeight="1" x14ac:dyDescent="0.2">
      <c r="A12" s="227" t="s">
        <v>414</v>
      </c>
      <c r="B12" s="22" t="s">
        <v>73</v>
      </c>
      <c r="C12" s="294">
        <v>2361</v>
      </c>
      <c r="D12" s="547">
        <v>2322</v>
      </c>
    </row>
    <row r="13" spans="1:5" s="201" customFormat="1" ht="15" customHeight="1" x14ac:dyDescent="0.2">
      <c r="A13" s="228" t="s">
        <v>75</v>
      </c>
      <c r="B13" s="23" t="s">
        <v>74</v>
      </c>
      <c r="C13" s="601">
        <v>154070</v>
      </c>
      <c r="D13" s="385">
        <v>146859</v>
      </c>
    </row>
    <row r="14" spans="1:5" ht="15" customHeight="1" x14ac:dyDescent="0.2">
      <c r="A14" s="227" t="s">
        <v>28</v>
      </c>
      <c r="B14" s="22" t="s">
        <v>76</v>
      </c>
      <c r="C14" s="294">
        <v>66583</v>
      </c>
      <c r="D14" s="547">
        <v>62350</v>
      </c>
    </row>
    <row r="15" spans="1:5" ht="15" customHeight="1" x14ac:dyDescent="0.2">
      <c r="A15" s="227" t="s">
        <v>78</v>
      </c>
      <c r="B15" s="22" t="s">
        <v>77</v>
      </c>
      <c r="C15" s="294">
        <v>13047</v>
      </c>
      <c r="D15" s="547">
        <v>12468</v>
      </c>
    </row>
    <row r="16" spans="1:5" s="196" customFormat="1" ht="15" customHeight="1" x14ac:dyDescent="0.2">
      <c r="A16" s="267" t="s">
        <v>238</v>
      </c>
      <c r="B16" s="22" t="s">
        <v>394</v>
      </c>
      <c r="C16" s="294">
        <v>67</v>
      </c>
      <c r="D16" s="547">
        <v>170</v>
      </c>
    </row>
    <row r="17" spans="1:4" ht="15" customHeight="1" x14ac:dyDescent="0.2">
      <c r="A17" s="227" t="s">
        <v>80</v>
      </c>
      <c r="B17" s="22" t="s">
        <v>79</v>
      </c>
      <c r="C17" s="294">
        <v>42290</v>
      </c>
      <c r="D17" s="547">
        <v>41733</v>
      </c>
    </row>
    <row r="18" spans="1:4" s="196" customFormat="1" ht="24.75" customHeight="1" x14ac:dyDescent="0.2">
      <c r="A18" s="227" t="s">
        <v>277</v>
      </c>
      <c r="B18" s="22" t="s">
        <v>430</v>
      </c>
      <c r="C18" s="294">
        <v>22736</v>
      </c>
      <c r="D18" s="547">
        <v>22380</v>
      </c>
    </row>
    <row r="19" spans="1:4" s="196" customFormat="1" ht="15" customHeight="1" x14ac:dyDescent="0.2">
      <c r="A19" s="39" t="s">
        <v>413</v>
      </c>
      <c r="B19" s="24" t="s">
        <v>429</v>
      </c>
      <c r="C19" s="294">
        <v>7984</v>
      </c>
      <c r="D19" s="547">
        <v>7919</v>
      </c>
    </row>
    <row r="20" spans="1:4" s="196" customFormat="1" ht="15" customHeight="1" x14ac:dyDescent="0.2">
      <c r="A20" s="423" t="s">
        <v>472</v>
      </c>
      <c r="B20" s="468" t="s">
        <v>471</v>
      </c>
      <c r="C20" s="294">
        <v>1353</v>
      </c>
      <c r="D20" s="547">
        <v>1695</v>
      </c>
    </row>
    <row r="21" spans="1:4" s="196" customFormat="1" ht="15" customHeight="1" x14ac:dyDescent="0.2">
      <c r="A21" s="423" t="s">
        <v>473</v>
      </c>
      <c r="B21" s="468" t="s">
        <v>480</v>
      </c>
      <c r="C21" s="294">
        <v>156</v>
      </c>
      <c r="D21" s="547">
        <v>202</v>
      </c>
    </row>
    <row r="22" spans="1:4" ht="15" customHeight="1" x14ac:dyDescent="0.2">
      <c r="A22" s="39" t="s">
        <v>239</v>
      </c>
      <c r="B22" s="24" t="s">
        <v>393</v>
      </c>
      <c r="C22" s="294">
        <v>9233</v>
      </c>
      <c r="D22" s="547">
        <v>8925</v>
      </c>
    </row>
    <row r="23" spans="1:4" s="196" customFormat="1" ht="15" customHeight="1" x14ac:dyDescent="0.2">
      <c r="A23" s="89" t="s">
        <v>81</v>
      </c>
      <c r="B23" s="462" t="s">
        <v>269</v>
      </c>
      <c r="C23" s="294">
        <v>611</v>
      </c>
      <c r="D23" s="547">
        <v>624</v>
      </c>
    </row>
    <row r="24" spans="1:4" ht="15" customHeight="1" x14ac:dyDescent="0.2">
      <c r="A24" s="89" t="s">
        <v>83</v>
      </c>
      <c r="B24" s="25" t="s">
        <v>82</v>
      </c>
      <c r="C24" s="294">
        <v>5658</v>
      </c>
      <c r="D24" s="547">
        <v>5304</v>
      </c>
    </row>
    <row r="25" spans="1:4" s="196" customFormat="1" ht="15" customHeight="1" x14ac:dyDescent="0.2">
      <c r="A25" s="89" t="s">
        <v>84</v>
      </c>
      <c r="B25" s="25" t="s">
        <v>392</v>
      </c>
      <c r="C25" s="294">
        <v>1196</v>
      </c>
      <c r="D25" s="547">
        <v>1157</v>
      </c>
    </row>
    <row r="26" spans="1:4" ht="15" customHeight="1" x14ac:dyDescent="0.2">
      <c r="A26" s="89" t="s">
        <v>86</v>
      </c>
      <c r="B26" s="25" t="s">
        <v>85</v>
      </c>
      <c r="C26" s="294">
        <v>26492</v>
      </c>
      <c r="D26" s="547">
        <v>25003</v>
      </c>
    </row>
    <row r="27" spans="1:4" ht="15" customHeight="1" x14ac:dyDescent="0.2">
      <c r="A27" s="25" t="s">
        <v>320</v>
      </c>
      <c r="B27" s="25" t="s">
        <v>432</v>
      </c>
      <c r="C27" s="294">
        <v>1412</v>
      </c>
      <c r="D27" s="547">
        <v>799</v>
      </c>
    </row>
    <row r="28" spans="1:4" ht="15" customHeight="1" x14ac:dyDescent="0.2">
      <c r="A28" s="25" t="s">
        <v>321</v>
      </c>
      <c r="B28" s="462" t="s">
        <v>443</v>
      </c>
      <c r="C28" s="294">
        <v>1145</v>
      </c>
      <c r="D28" s="547">
        <v>542</v>
      </c>
    </row>
    <row r="29" spans="1:4" ht="15" customHeight="1" x14ac:dyDescent="0.2">
      <c r="A29" s="25" t="s">
        <v>322</v>
      </c>
      <c r="B29" s="462" t="s">
        <v>444</v>
      </c>
      <c r="C29" s="294">
        <v>235</v>
      </c>
      <c r="D29" s="547">
        <v>221</v>
      </c>
    </row>
    <row r="30" spans="1:4" s="201" customFormat="1" ht="15" customHeight="1" x14ac:dyDescent="0.2">
      <c r="A30" s="224" t="s">
        <v>88</v>
      </c>
      <c r="B30" s="21" t="s">
        <v>87</v>
      </c>
      <c r="C30" s="601">
        <v>44406</v>
      </c>
      <c r="D30" s="385">
        <v>43171</v>
      </c>
    </row>
    <row r="31" spans="1:4" ht="15" customHeight="1" x14ac:dyDescent="0.2">
      <c r="A31" s="89" t="s">
        <v>90</v>
      </c>
      <c r="B31" s="25" t="s">
        <v>89</v>
      </c>
      <c r="C31" s="294">
        <v>8937</v>
      </c>
      <c r="D31" s="547">
        <v>8559</v>
      </c>
    </row>
    <row r="32" spans="1:4" s="196" customFormat="1" ht="15" customHeight="1" x14ac:dyDescent="0.2">
      <c r="A32" s="89" t="s">
        <v>91</v>
      </c>
      <c r="B32" s="25" t="s">
        <v>391</v>
      </c>
      <c r="C32" s="294">
        <v>1503</v>
      </c>
      <c r="D32" s="547">
        <v>1496</v>
      </c>
    </row>
    <row r="33" spans="1:4" ht="15" customHeight="1" x14ac:dyDescent="0.2">
      <c r="A33" s="89" t="s">
        <v>93</v>
      </c>
      <c r="B33" s="25" t="s">
        <v>92</v>
      </c>
      <c r="C33" s="294">
        <v>1654</v>
      </c>
      <c r="D33" s="547">
        <v>1689</v>
      </c>
    </row>
    <row r="34" spans="1:4" ht="15" customHeight="1" x14ac:dyDescent="0.2">
      <c r="A34" s="340" t="s">
        <v>279</v>
      </c>
      <c r="B34" s="609" t="s">
        <v>280</v>
      </c>
      <c r="C34" s="294">
        <v>1189</v>
      </c>
      <c r="D34" s="547">
        <v>1234</v>
      </c>
    </row>
    <row r="35" spans="1:4" ht="15" customHeight="1" x14ac:dyDescent="0.2">
      <c r="A35" s="89" t="s">
        <v>95</v>
      </c>
      <c r="B35" s="25" t="s">
        <v>94</v>
      </c>
      <c r="C35" s="294">
        <v>2689</v>
      </c>
      <c r="D35" s="547">
        <v>2567</v>
      </c>
    </row>
    <row r="36" spans="1:4" s="196" customFormat="1" ht="15" customHeight="1" x14ac:dyDescent="0.2">
      <c r="A36" s="89" t="s">
        <v>96</v>
      </c>
      <c r="B36" s="25" t="s">
        <v>390</v>
      </c>
      <c r="C36" s="294">
        <v>435</v>
      </c>
      <c r="D36" s="547">
        <v>409</v>
      </c>
    </row>
    <row r="37" spans="1:4" s="196" customFormat="1" ht="15" customHeight="1" x14ac:dyDescent="0.2">
      <c r="A37" s="89" t="s">
        <v>97</v>
      </c>
      <c r="B37" s="25" t="s">
        <v>396</v>
      </c>
      <c r="C37" s="294">
        <v>1683</v>
      </c>
      <c r="D37" s="547">
        <v>1621</v>
      </c>
    </row>
    <row r="38" spans="1:4" ht="15" customHeight="1" x14ac:dyDescent="0.2">
      <c r="A38" s="89" t="s">
        <v>99</v>
      </c>
      <c r="B38" s="25" t="s">
        <v>98</v>
      </c>
      <c r="C38" s="294">
        <v>804</v>
      </c>
      <c r="D38" s="547">
        <v>757</v>
      </c>
    </row>
    <row r="39" spans="1:4" ht="15" customHeight="1" x14ac:dyDescent="0.2">
      <c r="A39" s="89" t="s">
        <v>101</v>
      </c>
      <c r="B39" s="25" t="s">
        <v>100</v>
      </c>
      <c r="C39" s="294">
        <v>2126</v>
      </c>
      <c r="D39" s="547">
        <v>1994</v>
      </c>
    </row>
    <row r="40" spans="1:4" s="196" customFormat="1" ht="15" customHeight="1" x14ac:dyDescent="0.2">
      <c r="A40" s="89" t="s">
        <v>102</v>
      </c>
      <c r="B40" s="25" t="s">
        <v>388</v>
      </c>
      <c r="C40" s="294">
        <v>1436</v>
      </c>
      <c r="D40" s="547">
        <v>1313</v>
      </c>
    </row>
    <row r="41" spans="1:4" s="196" customFormat="1" ht="15" customHeight="1" x14ac:dyDescent="0.2">
      <c r="A41" s="340" t="s">
        <v>270</v>
      </c>
      <c r="B41" s="25" t="s">
        <v>389</v>
      </c>
      <c r="C41" s="294">
        <v>322</v>
      </c>
      <c r="D41" s="547">
        <v>312</v>
      </c>
    </row>
    <row r="42" spans="1:4" s="196" customFormat="1" ht="15" customHeight="1" x14ac:dyDescent="0.2">
      <c r="A42" s="340" t="s">
        <v>426</v>
      </c>
      <c r="B42" s="25" t="s">
        <v>470</v>
      </c>
      <c r="C42" s="294">
        <v>0</v>
      </c>
      <c r="D42" s="547">
        <v>0</v>
      </c>
    </row>
    <row r="43" spans="1:4" s="196" customFormat="1" ht="15" customHeight="1" x14ac:dyDescent="0.2">
      <c r="A43" s="89" t="s">
        <v>466</v>
      </c>
      <c r="B43" s="25" t="s">
        <v>468</v>
      </c>
      <c r="C43" s="294">
        <v>69</v>
      </c>
      <c r="D43" s="547">
        <v>47</v>
      </c>
    </row>
    <row r="44" spans="1:4" s="196" customFormat="1" ht="15" customHeight="1" x14ac:dyDescent="0.2">
      <c r="A44" s="89" t="s">
        <v>467</v>
      </c>
      <c r="B44" s="25" t="s">
        <v>469</v>
      </c>
      <c r="C44" s="294">
        <v>0</v>
      </c>
      <c r="D44" s="547">
        <v>0</v>
      </c>
    </row>
    <row r="45" spans="1:4" ht="15" customHeight="1" x14ac:dyDescent="0.2">
      <c r="A45" s="89" t="s">
        <v>103</v>
      </c>
      <c r="B45" s="25" t="s">
        <v>319</v>
      </c>
      <c r="C45" s="293">
        <v>178</v>
      </c>
      <c r="D45" s="610">
        <v>216</v>
      </c>
    </row>
    <row r="46" spans="1:4" ht="15" customHeight="1" x14ac:dyDescent="0.2">
      <c r="A46" s="89" t="s">
        <v>486</v>
      </c>
      <c r="B46" s="25" t="s">
        <v>477</v>
      </c>
      <c r="C46" s="293">
        <v>10342</v>
      </c>
      <c r="D46" s="610">
        <v>9692</v>
      </c>
    </row>
    <row r="47" spans="1:4" s="196" customFormat="1" ht="15" customHeight="1" x14ac:dyDescent="0.2">
      <c r="A47" s="89" t="s">
        <v>268</v>
      </c>
      <c r="B47" s="25" t="s">
        <v>412</v>
      </c>
      <c r="C47" s="611">
        <v>16418</v>
      </c>
      <c r="D47" s="612">
        <v>16417</v>
      </c>
    </row>
    <row r="48" spans="1:4" ht="15" customHeight="1" thickBot="1" x14ac:dyDescent="0.25">
      <c r="A48" s="459" t="s">
        <v>150</v>
      </c>
      <c r="B48" s="26" t="s">
        <v>298</v>
      </c>
      <c r="C48" s="613">
        <v>356254</v>
      </c>
      <c r="D48" s="386">
        <v>340916</v>
      </c>
    </row>
    <row r="49" spans="1:1" x14ac:dyDescent="0.2">
      <c r="A49" s="460"/>
    </row>
    <row r="50" spans="1:1" x14ac:dyDescent="0.2"/>
    <row r="51" spans="1:1" x14ac:dyDescent="0.2"/>
    <row r="52" spans="1:1" x14ac:dyDescent="0.2"/>
    <row r="53" spans="1:1" x14ac:dyDescent="0.2"/>
    <row r="54" spans="1:1" x14ac:dyDescent="0.2"/>
    <row r="55" spans="1:1" x14ac:dyDescent="0.2"/>
    <row r="56" spans="1:1" x14ac:dyDescent="0.2"/>
    <row r="57" spans="1:1" x14ac:dyDescent="0.2"/>
    <row r="58" spans="1:1" x14ac:dyDescent="0.2"/>
    <row r="59" spans="1:1" x14ac:dyDescent="0.2"/>
    <row r="60" spans="1:1" x14ac:dyDescent="0.2"/>
    <row r="61" spans="1:1" hidden="1" x14ac:dyDescent="0.2"/>
    <row r="62" spans="1:1" hidden="1" x14ac:dyDescent="0.2"/>
    <row r="63" spans="1:1" hidden="1" x14ac:dyDescent="0.2"/>
    <row r="64" spans="1: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</sheetData>
  <phoneticPr fontId="0" type="noConversion"/>
  <conditionalFormatting sqref="C27">
    <cfRule type="expression" dxfId="35" priority="1" stopIfTrue="1">
      <formula>IF(AND(C$27&gt;C$26),SUM(C$26-C$27)&lt;-0.1)</formula>
    </cfRule>
  </conditionalFormatting>
  <conditionalFormatting sqref="C14:C15 C17 C24 C26:C29 C31 C33:C35 C38:C39 C45:C47 C5 C7 C11:C12">
    <cfRule type="cellIs" dxfId="34" priority="3" stopIfTrue="1" operator="lessThan">
      <formula>-1</formula>
    </cfRule>
  </conditionalFormatting>
  <conditionalFormatting sqref="C6">
    <cfRule type="cellIs" dxfId="33" priority="4" stopIfTrue="1" operator="lessThan">
      <formula>-1</formula>
    </cfRule>
    <cfRule type="expression" dxfId="32" priority="5" stopIfTrue="1">
      <formula>IF(AND(C$6&gt;C$5),SUM(C$5-C$6)&lt;-0.1)</formula>
    </cfRule>
  </conditionalFormatting>
  <conditionalFormatting sqref="C8:C10">
    <cfRule type="cellIs" dxfId="31" priority="6" stopIfTrue="1" operator="lessThan">
      <formula>-1</formula>
    </cfRule>
    <cfRule type="expression" dxfId="30" priority="7" stopIfTrue="1">
      <formula>IF(AND(SUM(C$8:C$10)&gt;C$7),SUM(C$7-C$8-C$9-C$10)&lt;-0.1)</formula>
    </cfRule>
  </conditionalFormatting>
  <conditionalFormatting sqref="C16">
    <cfRule type="cellIs" dxfId="29" priority="8" stopIfTrue="1" operator="lessThan">
      <formula>-1</formula>
    </cfRule>
    <cfRule type="expression" dxfId="28" priority="9" stopIfTrue="1">
      <formula>IF(AND(C$16&gt;C$15),SUM(C$15-C$16)&lt;-0.1)</formula>
    </cfRule>
  </conditionalFormatting>
  <conditionalFormatting sqref="C18:C22">
    <cfRule type="cellIs" dxfId="27" priority="10" stopIfTrue="1" operator="lessThan">
      <formula>-1</formula>
    </cfRule>
    <cfRule type="expression" dxfId="26" priority="11" stopIfTrue="1">
      <formula>IF(AND(SUM(C$18:C$22)&gt;C$17),SUM(C$17-C$18-C$19-C$20-C$21-C$22)&lt;-0.1)</formula>
    </cfRule>
  </conditionalFormatting>
  <conditionalFormatting sqref="C25">
    <cfRule type="cellIs" dxfId="25" priority="12" stopIfTrue="1" operator="lessThan">
      <formula>-1</formula>
    </cfRule>
    <cfRule type="expression" dxfId="24" priority="13" stopIfTrue="1">
      <formula>IF(AND(C$25&gt;C$24),SUM(C$24-C$25)&lt;-0.1)</formula>
    </cfRule>
  </conditionalFormatting>
  <conditionalFormatting sqref="C32">
    <cfRule type="cellIs" dxfId="23" priority="14" stopIfTrue="1" operator="lessThan">
      <formula>-1</formula>
    </cfRule>
    <cfRule type="expression" dxfId="22" priority="15" stopIfTrue="1">
      <formula>IF(AND(C$32&gt;C$31),SUM(C$31-C$32)&lt;-0.1)</formula>
    </cfRule>
  </conditionalFormatting>
  <conditionalFormatting sqref="C36:C37">
    <cfRule type="cellIs" dxfId="21" priority="16" stopIfTrue="1" operator="lessThan">
      <formula>-1</formula>
    </cfRule>
    <cfRule type="expression" dxfId="20" priority="17" stopIfTrue="1">
      <formula>IF(AND(SUM(C$36:C37)&gt;C$35),SUM(C$35-C$36-C$37)&lt;-0.1)</formula>
    </cfRule>
  </conditionalFormatting>
  <conditionalFormatting sqref="C40:C42">
    <cfRule type="cellIs" dxfId="19" priority="18" stopIfTrue="1" operator="lessThan">
      <formula>-1</formula>
    </cfRule>
    <cfRule type="expression" dxfId="18" priority="19" stopIfTrue="1">
      <formula>IF(AND(SUM(C$40:C41)&gt;C$39),SUM(C$39-C$40-C$41)&lt;-0.1)</formula>
    </cfRule>
  </conditionalFormatting>
  <conditionalFormatting sqref="C23">
    <cfRule type="cellIs" dxfId="17" priority="20" stopIfTrue="1" operator="lessThan">
      <formula>-1</formula>
    </cfRule>
    <cfRule type="expression" dxfId="16" priority="21" stopIfTrue="1">
      <formula>IF(AND(C23&gt;C22),SUM(C22-C23)&lt;-0.1)</formula>
    </cfRule>
  </conditionalFormatting>
  <conditionalFormatting sqref="C28:C29">
    <cfRule type="expression" dxfId="15" priority="2" stopIfTrue="1">
      <formula>IF(AND(SUM(C$28:C$29)&gt;C$27),"Sant","falskt")</formula>
    </cfRule>
  </conditionalFormatting>
  <conditionalFormatting sqref="C43:C44">
    <cfRule type="cellIs" dxfId="14" priority="22" stopIfTrue="1" operator="lessThan">
      <formula>-1</formula>
    </cfRule>
    <cfRule type="expression" dxfId="13" priority="23" stopIfTrue="1">
      <formula>IF(AND(SUM(C$43:C44)&gt;#REF!),SUM(#REF!-C$43-C$44)&lt;-0.1)</formula>
    </cfRule>
  </conditionalFormatting>
  <dataValidations count="1">
    <dataValidation type="decimal" allowBlank="1" showErrorMessage="1" error="Endast tal ska anges!" sqref="C4:C48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4" max="6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N65"/>
  <sheetViews>
    <sheetView zoomScale="80" zoomScaleNormal="80" workbookViewId="0"/>
  </sheetViews>
  <sheetFormatPr defaultColWidth="0" defaultRowHeight="12.75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4" width="0" style="106" hidden="1" customWidth="1"/>
    <col min="15" max="16384" width="58.42578125" style="106" hidden="1"/>
  </cols>
  <sheetData>
    <row r="1" spans="1:12" ht="24.75" customHeight="1" thickBot="1" x14ac:dyDescent="0.35">
      <c r="A1" s="2" t="s">
        <v>314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326" t="s">
        <v>127</v>
      </c>
      <c r="B2" s="10" t="s">
        <v>34</v>
      </c>
      <c r="C2" s="86" t="s">
        <v>181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8"/>
      <c r="B3" s="9"/>
      <c r="C3" s="405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385</v>
      </c>
      <c r="K3" s="19" t="s">
        <v>361</v>
      </c>
      <c r="L3" s="341" t="s">
        <v>289</v>
      </c>
    </row>
    <row r="4" spans="1:12" ht="15.75" customHeight="1" x14ac:dyDescent="0.2">
      <c r="A4" s="268"/>
      <c r="B4" s="9"/>
      <c r="C4" s="6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384</v>
      </c>
      <c r="K4" s="6" t="s">
        <v>112</v>
      </c>
      <c r="L4" s="341"/>
    </row>
    <row r="5" spans="1:12" ht="15.75" customHeight="1" x14ac:dyDescent="0.2">
      <c r="A5" s="269"/>
      <c r="B5" s="8"/>
      <c r="C5" s="5"/>
      <c r="D5" s="5"/>
      <c r="E5" s="5" t="s">
        <v>191</v>
      </c>
      <c r="F5" s="5"/>
      <c r="G5" s="5"/>
      <c r="H5" s="5" t="s">
        <v>115</v>
      </c>
      <c r="I5" s="5"/>
      <c r="J5" s="5" t="s">
        <v>383</v>
      </c>
      <c r="K5" s="5"/>
      <c r="L5" s="342"/>
    </row>
    <row r="6" spans="1:12" s="202" customFormat="1" ht="15.75" customHeight="1" x14ac:dyDescent="0.2">
      <c r="A6" s="65" t="s">
        <v>192</v>
      </c>
      <c r="B6" s="32" t="s">
        <v>323</v>
      </c>
      <c r="C6" s="372">
        <v>1090</v>
      </c>
      <c r="D6" s="372">
        <v>604</v>
      </c>
      <c r="E6" s="372">
        <v>2</v>
      </c>
      <c r="F6" s="372">
        <v>9</v>
      </c>
      <c r="G6" s="372">
        <v>0</v>
      </c>
      <c r="H6" s="372">
        <v>163</v>
      </c>
      <c r="I6" s="372">
        <v>210</v>
      </c>
      <c r="J6" s="372">
        <v>0</v>
      </c>
      <c r="K6" s="372">
        <v>81</v>
      </c>
      <c r="L6" s="353">
        <v>0</v>
      </c>
    </row>
    <row r="7" spans="1:12" ht="15.75" customHeight="1" x14ac:dyDescent="0.2">
      <c r="A7" s="39" t="s">
        <v>284</v>
      </c>
      <c r="B7" s="16" t="s">
        <v>419</v>
      </c>
      <c r="C7" s="277">
        <v>689</v>
      </c>
      <c r="D7" s="277">
        <v>422</v>
      </c>
      <c r="E7" s="277">
        <v>0</v>
      </c>
      <c r="F7" s="277">
        <v>2</v>
      </c>
      <c r="G7" s="277">
        <v>0</v>
      </c>
      <c r="H7" s="277">
        <v>102</v>
      </c>
      <c r="I7" s="277">
        <v>117</v>
      </c>
      <c r="J7" s="277">
        <v>0</v>
      </c>
      <c r="K7" s="277">
        <v>41</v>
      </c>
      <c r="L7" s="614">
        <v>0</v>
      </c>
    </row>
    <row r="8" spans="1:12" ht="15.75" customHeight="1" x14ac:dyDescent="0.2">
      <c r="A8" s="39" t="s">
        <v>240</v>
      </c>
      <c r="B8" s="16" t="s">
        <v>420</v>
      </c>
      <c r="C8" s="277">
        <v>158</v>
      </c>
      <c r="D8" s="277">
        <v>80</v>
      </c>
      <c r="E8" s="277">
        <v>0</v>
      </c>
      <c r="F8" s="277">
        <v>0</v>
      </c>
      <c r="G8" s="277">
        <v>0</v>
      </c>
      <c r="H8" s="277">
        <v>14</v>
      </c>
      <c r="I8" s="277">
        <v>57</v>
      </c>
      <c r="J8" s="277">
        <v>0</v>
      </c>
      <c r="K8" s="277">
        <v>6</v>
      </c>
      <c r="L8" s="614">
        <v>0</v>
      </c>
    </row>
    <row r="9" spans="1:12" ht="15.75" customHeight="1" x14ac:dyDescent="0.2">
      <c r="A9" s="39" t="s">
        <v>241</v>
      </c>
      <c r="B9" s="16" t="s">
        <v>40</v>
      </c>
      <c r="C9" s="277">
        <v>29</v>
      </c>
      <c r="D9" s="277">
        <v>11</v>
      </c>
      <c r="E9" s="277">
        <v>0</v>
      </c>
      <c r="F9" s="277">
        <v>0</v>
      </c>
      <c r="G9" s="277">
        <v>0</v>
      </c>
      <c r="H9" s="277">
        <v>9</v>
      </c>
      <c r="I9" s="277">
        <v>5</v>
      </c>
      <c r="J9" s="277">
        <v>0</v>
      </c>
      <c r="K9" s="277">
        <v>3</v>
      </c>
      <c r="L9" s="614">
        <v>0</v>
      </c>
    </row>
    <row r="10" spans="1:12" ht="15.75" customHeight="1" x14ac:dyDescent="0.2">
      <c r="A10" s="39" t="s">
        <v>242</v>
      </c>
      <c r="B10" s="16" t="s">
        <v>41</v>
      </c>
      <c r="C10" s="277">
        <v>30</v>
      </c>
      <c r="D10" s="277">
        <v>8</v>
      </c>
      <c r="E10" s="277">
        <v>0</v>
      </c>
      <c r="F10" s="277">
        <v>0</v>
      </c>
      <c r="G10" s="277">
        <v>0</v>
      </c>
      <c r="H10" s="277">
        <v>12</v>
      </c>
      <c r="I10" s="277">
        <v>6</v>
      </c>
      <c r="J10" s="277">
        <v>0</v>
      </c>
      <c r="K10" s="277">
        <v>3</v>
      </c>
      <c r="L10" s="614">
        <v>0</v>
      </c>
    </row>
    <row r="11" spans="1:12" ht="15.75" customHeight="1" x14ac:dyDescent="0.2">
      <c r="A11" s="39" t="s">
        <v>285</v>
      </c>
      <c r="B11" s="16" t="s">
        <v>431</v>
      </c>
      <c r="C11" s="277">
        <v>87</v>
      </c>
      <c r="D11" s="277">
        <v>51</v>
      </c>
      <c r="E11" s="277">
        <v>0</v>
      </c>
      <c r="F11" s="277">
        <v>0</v>
      </c>
      <c r="G11" s="277">
        <v>0</v>
      </c>
      <c r="H11" s="277">
        <v>15</v>
      </c>
      <c r="I11" s="277">
        <v>12</v>
      </c>
      <c r="J11" s="277">
        <v>0</v>
      </c>
      <c r="K11" s="277">
        <v>7</v>
      </c>
      <c r="L11" s="614">
        <v>0</v>
      </c>
    </row>
    <row r="12" spans="1:12" ht="15.75" customHeight="1" x14ac:dyDescent="0.2">
      <c r="A12" s="39" t="s">
        <v>243</v>
      </c>
      <c r="B12" s="16" t="s">
        <v>1</v>
      </c>
      <c r="C12" s="277">
        <v>13</v>
      </c>
      <c r="D12" s="277">
        <v>6</v>
      </c>
      <c r="E12" s="277">
        <v>0</v>
      </c>
      <c r="F12" s="277">
        <v>0</v>
      </c>
      <c r="G12" s="277">
        <v>0</v>
      </c>
      <c r="H12" s="277">
        <v>1</v>
      </c>
      <c r="I12" s="277">
        <v>0</v>
      </c>
      <c r="J12" s="277">
        <v>0</v>
      </c>
      <c r="K12" s="277">
        <v>5</v>
      </c>
      <c r="L12" s="614">
        <v>0</v>
      </c>
    </row>
    <row r="13" spans="1:12" ht="15.75" customHeight="1" x14ac:dyDescent="0.2">
      <c r="A13" s="39" t="s">
        <v>153</v>
      </c>
      <c r="B13" s="16" t="s">
        <v>0</v>
      </c>
      <c r="C13" s="610">
        <v>8</v>
      </c>
      <c r="D13" s="277">
        <v>1</v>
      </c>
      <c r="E13" s="277">
        <v>0</v>
      </c>
      <c r="F13" s="277">
        <v>3</v>
      </c>
      <c r="G13" s="277">
        <v>0</v>
      </c>
      <c r="H13" s="277">
        <v>0</v>
      </c>
      <c r="I13" s="277">
        <v>0</v>
      </c>
      <c r="J13" s="277">
        <v>0</v>
      </c>
      <c r="K13" s="277">
        <v>4</v>
      </c>
      <c r="L13" s="614">
        <v>0</v>
      </c>
    </row>
    <row r="14" spans="1:12" ht="15.75" customHeight="1" x14ac:dyDescent="0.2">
      <c r="A14" s="39" t="s">
        <v>244</v>
      </c>
      <c r="B14" s="16" t="s">
        <v>162</v>
      </c>
      <c r="C14" s="279">
        <v>67</v>
      </c>
      <c r="D14" s="277">
        <v>25</v>
      </c>
      <c r="E14" s="277">
        <v>2</v>
      </c>
      <c r="F14" s="277">
        <v>4</v>
      </c>
      <c r="G14" s="277">
        <v>0</v>
      </c>
      <c r="H14" s="277">
        <v>10</v>
      </c>
      <c r="I14" s="277">
        <v>13</v>
      </c>
      <c r="J14" s="277">
        <v>0</v>
      </c>
      <c r="K14" s="277">
        <v>12</v>
      </c>
      <c r="L14" s="614">
        <v>0</v>
      </c>
    </row>
    <row r="15" spans="1:12" s="202" customFormat="1" ht="15.75" customHeight="1" x14ac:dyDescent="0.2">
      <c r="A15" s="65" t="s">
        <v>193</v>
      </c>
      <c r="B15" s="615" t="s">
        <v>324</v>
      </c>
      <c r="C15" s="374">
        <v>9853</v>
      </c>
      <c r="D15" s="382">
        <v>8486</v>
      </c>
      <c r="E15" s="374">
        <v>101</v>
      </c>
      <c r="F15" s="374">
        <v>226</v>
      </c>
      <c r="G15" s="374">
        <v>13</v>
      </c>
      <c r="H15" s="374">
        <v>237</v>
      </c>
      <c r="I15" s="374">
        <v>592</v>
      </c>
      <c r="J15" s="374">
        <v>0</v>
      </c>
      <c r="K15" s="374">
        <v>84</v>
      </c>
      <c r="L15" s="353">
        <v>104</v>
      </c>
    </row>
    <row r="16" spans="1:12" s="617" customFormat="1" ht="15.75" customHeight="1" x14ac:dyDescent="0.2">
      <c r="A16" s="39" t="s">
        <v>197</v>
      </c>
      <c r="B16" s="16" t="s">
        <v>118</v>
      </c>
      <c r="C16" s="616">
        <v>2839</v>
      </c>
      <c r="D16" s="277">
        <v>2343</v>
      </c>
      <c r="E16" s="277">
        <v>29</v>
      </c>
      <c r="F16" s="277">
        <v>46</v>
      </c>
      <c r="G16" s="277">
        <v>13</v>
      </c>
      <c r="H16" s="277">
        <v>103</v>
      </c>
      <c r="I16" s="277">
        <v>230</v>
      </c>
      <c r="J16" s="277">
        <v>0</v>
      </c>
      <c r="K16" s="277">
        <v>37</v>
      </c>
      <c r="L16" s="614">
        <v>35</v>
      </c>
    </row>
    <row r="17" spans="1:12" s="617" customFormat="1" ht="15.75" customHeight="1" x14ac:dyDescent="0.2">
      <c r="A17" s="39" t="s">
        <v>198</v>
      </c>
      <c r="B17" s="16" t="s">
        <v>119</v>
      </c>
      <c r="C17" s="277">
        <v>313</v>
      </c>
      <c r="D17" s="277">
        <v>284</v>
      </c>
      <c r="E17" s="277">
        <v>1</v>
      </c>
      <c r="F17" s="277">
        <v>4</v>
      </c>
      <c r="G17" s="277">
        <v>0</v>
      </c>
      <c r="H17" s="277">
        <v>1</v>
      </c>
      <c r="I17" s="277">
        <v>18</v>
      </c>
      <c r="J17" s="277">
        <v>0</v>
      </c>
      <c r="K17" s="277">
        <v>1</v>
      </c>
      <c r="L17" s="614">
        <v>0</v>
      </c>
    </row>
    <row r="18" spans="1:12" s="617" customFormat="1" ht="15.75" customHeight="1" x14ac:dyDescent="0.2">
      <c r="A18" s="39" t="s">
        <v>199</v>
      </c>
      <c r="B18" s="16" t="s">
        <v>128</v>
      </c>
      <c r="C18" s="277">
        <v>101</v>
      </c>
      <c r="D18" s="277">
        <v>43</v>
      </c>
      <c r="E18" s="277">
        <v>2</v>
      </c>
      <c r="F18" s="277">
        <v>0</v>
      </c>
      <c r="G18" s="277">
        <v>0</v>
      </c>
      <c r="H18" s="277">
        <v>6</v>
      </c>
      <c r="I18" s="277">
        <v>1</v>
      </c>
      <c r="J18" s="277">
        <v>0</v>
      </c>
      <c r="K18" s="277">
        <v>4</v>
      </c>
      <c r="L18" s="614">
        <v>42</v>
      </c>
    </row>
    <row r="19" spans="1:12" s="617" customFormat="1" ht="15.75" customHeight="1" x14ac:dyDescent="0.2">
      <c r="A19" s="39" t="s">
        <v>200</v>
      </c>
      <c r="B19" s="16" t="s">
        <v>120</v>
      </c>
      <c r="C19" s="618">
        <v>6600</v>
      </c>
      <c r="D19" s="277">
        <v>5816</v>
      </c>
      <c r="E19" s="277">
        <v>69</v>
      </c>
      <c r="F19" s="277">
        <v>176</v>
      </c>
      <c r="G19" s="277">
        <v>0</v>
      </c>
      <c r="H19" s="277">
        <v>127</v>
      </c>
      <c r="I19" s="277">
        <v>343</v>
      </c>
      <c r="J19" s="277">
        <v>0</v>
      </c>
      <c r="K19" s="277">
        <v>42</v>
      </c>
      <c r="L19" s="614">
        <v>27</v>
      </c>
    </row>
    <row r="20" spans="1:12" s="202" customFormat="1" ht="15.75" customHeight="1" x14ac:dyDescent="0.2">
      <c r="A20" s="65" t="s">
        <v>194</v>
      </c>
      <c r="B20" s="615" t="s">
        <v>325</v>
      </c>
      <c r="C20" s="374">
        <v>1328</v>
      </c>
      <c r="D20" s="382">
        <v>1029</v>
      </c>
      <c r="E20" s="374">
        <v>24</v>
      </c>
      <c r="F20" s="374">
        <v>46</v>
      </c>
      <c r="G20" s="374">
        <v>0</v>
      </c>
      <c r="H20" s="374">
        <v>32</v>
      </c>
      <c r="I20" s="374">
        <v>85</v>
      </c>
      <c r="J20" s="374">
        <v>1</v>
      </c>
      <c r="K20" s="374">
        <v>105</v>
      </c>
      <c r="L20" s="353">
        <v>0</v>
      </c>
    </row>
    <row r="21" spans="1:12" ht="15.75" customHeight="1" x14ac:dyDescent="0.2">
      <c r="A21" s="39" t="s">
        <v>201</v>
      </c>
      <c r="B21" s="16" t="s">
        <v>121</v>
      </c>
      <c r="C21" s="616">
        <v>339</v>
      </c>
      <c r="D21" s="277">
        <v>180</v>
      </c>
      <c r="E21" s="277">
        <v>19</v>
      </c>
      <c r="F21" s="277">
        <v>11</v>
      </c>
      <c r="G21" s="277">
        <v>0</v>
      </c>
      <c r="H21" s="277">
        <v>17</v>
      </c>
      <c r="I21" s="277">
        <v>26</v>
      </c>
      <c r="J21" s="277">
        <v>1</v>
      </c>
      <c r="K21" s="277">
        <v>83</v>
      </c>
      <c r="L21" s="614">
        <v>0</v>
      </c>
    </row>
    <row r="22" spans="1:12" ht="15.75" customHeight="1" x14ac:dyDescent="0.2">
      <c r="A22" s="39" t="s">
        <v>202</v>
      </c>
      <c r="B22" s="16" t="s">
        <v>122</v>
      </c>
      <c r="C22" s="277">
        <v>8</v>
      </c>
      <c r="D22" s="277">
        <v>3</v>
      </c>
      <c r="E22" s="277">
        <v>0</v>
      </c>
      <c r="F22" s="277">
        <v>3</v>
      </c>
      <c r="G22" s="277">
        <v>0</v>
      </c>
      <c r="H22" s="277">
        <v>0</v>
      </c>
      <c r="I22" s="277">
        <v>0</v>
      </c>
      <c r="J22" s="277">
        <v>0</v>
      </c>
      <c r="K22" s="277">
        <v>1</v>
      </c>
      <c r="L22" s="614">
        <v>0</v>
      </c>
    </row>
    <row r="23" spans="1:12" ht="15.75" customHeight="1" x14ac:dyDescent="0.2">
      <c r="A23" s="39" t="s">
        <v>203</v>
      </c>
      <c r="B23" s="16" t="s">
        <v>129</v>
      </c>
      <c r="C23" s="277">
        <v>0</v>
      </c>
      <c r="D23" s="277">
        <v>0</v>
      </c>
      <c r="E23" s="277">
        <v>0</v>
      </c>
      <c r="F23" s="277">
        <v>0</v>
      </c>
      <c r="G23" s="277">
        <v>0</v>
      </c>
      <c r="H23" s="277">
        <v>0</v>
      </c>
      <c r="I23" s="277">
        <v>0</v>
      </c>
      <c r="J23" s="277">
        <v>0</v>
      </c>
      <c r="K23" s="277">
        <v>0</v>
      </c>
      <c r="L23" s="614">
        <v>0</v>
      </c>
    </row>
    <row r="24" spans="1:12" ht="15.75" customHeight="1" x14ac:dyDescent="0.2">
      <c r="A24" s="39" t="s">
        <v>204</v>
      </c>
      <c r="B24" s="16" t="s">
        <v>123</v>
      </c>
      <c r="C24" s="618">
        <v>980</v>
      </c>
      <c r="D24" s="277">
        <v>846</v>
      </c>
      <c r="E24" s="277">
        <v>5</v>
      </c>
      <c r="F24" s="277">
        <v>32</v>
      </c>
      <c r="G24" s="277">
        <v>0</v>
      </c>
      <c r="H24" s="277">
        <v>15</v>
      </c>
      <c r="I24" s="277">
        <v>59</v>
      </c>
      <c r="J24" s="277">
        <v>0</v>
      </c>
      <c r="K24" s="277">
        <v>21</v>
      </c>
      <c r="L24" s="614">
        <v>0</v>
      </c>
    </row>
    <row r="25" spans="1:12" s="202" customFormat="1" ht="15.75" customHeight="1" x14ac:dyDescent="0.2">
      <c r="A25" s="65" t="s">
        <v>195</v>
      </c>
      <c r="B25" s="615" t="s">
        <v>362</v>
      </c>
      <c r="C25" s="374">
        <v>1044</v>
      </c>
      <c r="D25" s="382">
        <v>41</v>
      </c>
      <c r="E25" s="374">
        <v>0</v>
      </c>
      <c r="F25" s="374">
        <v>0</v>
      </c>
      <c r="G25" s="374">
        <v>0</v>
      </c>
      <c r="H25" s="374">
        <v>18</v>
      </c>
      <c r="I25" s="374">
        <v>954</v>
      </c>
      <c r="J25" s="374">
        <v>0</v>
      </c>
      <c r="K25" s="374">
        <v>30</v>
      </c>
      <c r="L25" s="353">
        <v>0</v>
      </c>
    </row>
    <row r="26" spans="1:12" ht="15.75" customHeight="1" x14ac:dyDescent="0.2">
      <c r="A26" s="39" t="s">
        <v>205</v>
      </c>
      <c r="B26" s="16" t="s">
        <v>5</v>
      </c>
      <c r="C26" s="616">
        <v>622</v>
      </c>
      <c r="D26" s="277">
        <v>23</v>
      </c>
      <c r="E26" s="277">
        <v>0</v>
      </c>
      <c r="F26" s="277">
        <v>0</v>
      </c>
      <c r="G26" s="277">
        <v>0</v>
      </c>
      <c r="H26" s="277">
        <v>7</v>
      </c>
      <c r="I26" s="277">
        <v>568</v>
      </c>
      <c r="J26" s="277">
        <v>0</v>
      </c>
      <c r="K26" s="277">
        <v>23</v>
      </c>
      <c r="L26" s="614">
        <v>0</v>
      </c>
    </row>
    <row r="27" spans="1:12" ht="15.75" customHeight="1" x14ac:dyDescent="0.2">
      <c r="A27" s="39" t="s">
        <v>206</v>
      </c>
      <c r="B27" s="16" t="s">
        <v>272</v>
      </c>
      <c r="C27" s="277">
        <v>54</v>
      </c>
      <c r="D27" s="277">
        <v>1</v>
      </c>
      <c r="E27" s="277">
        <v>0</v>
      </c>
      <c r="F27" s="277">
        <v>0</v>
      </c>
      <c r="G27" s="277">
        <v>0</v>
      </c>
      <c r="H27" s="277">
        <v>0</v>
      </c>
      <c r="I27" s="277">
        <v>53</v>
      </c>
      <c r="J27" s="277">
        <v>0</v>
      </c>
      <c r="K27" s="277">
        <v>0</v>
      </c>
      <c r="L27" s="614">
        <v>0</v>
      </c>
    </row>
    <row r="28" spans="1:12" ht="15.75" customHeight="1" x14ac:dyDescent="0.2">
      <c r="A28" s="39" t="s">
        <v>207</v>
      </c>
      <c r="B28" s="16" t="s">
        <v>6</v>
      </c>
      <c r="C28" s="277">
        <v>156</v>
      </c>
      <c r="D28" s="277">
        <v>2</v>
      </c>
      <c r="E28" s="277">
        <v>0</v>
      </c>
      <c r="F28" s="277">
        <v>0</v>
      </c>
      <c r="G28" s="277">
        <v>0</v>
      </c>
      <c r="H28" s="277">
        <v>2</v>
      </c>
      <c r="I28" s="277">
        <v>152</v>
      </c>
      <c r="J28" s="277">
        <v>0</v>
      </c>
      <c r="K28" s="277">
        <v>0</v>
      </c>
      <c r="L28" s="614">
        <v>0</v>
      </c>
    </row>
    <row r="29" spans="1:12" ht="15.75" customHeight="1" x14ac:dyDescent="0.2">
      <c r="A29" s="39" t="s">
        <v>208</v>
      </c>
      <c r="B29" s="25" t="s">
        <v>36</v>
      </c>
      <c r="C29" s="279">
        <v>211</v>
      </c>
      <c r="D29" s="277">
        <v>15</v>
      </c>
      <c r="E29" s="277">
        <v>0</v>
      </c>
      <c r="F29" s="277">
        <v>0</v>
      </c>
      <c r="G29" s="277">
        <v>0</v>
      </c>
      <c r="H29" s="277">
        <v>9</v>
      </c>
      <c r="I29" s="277">
        <v>181</v>
      </c>
      <c r="J29" s="277">
        <v>0</v>
      </c>
      <c r="K29" s="277">
        <v>7</v>
      </c>
      <c r="L29" s="614">
        <v>0</v>
      </c>
    </row>
    <row r="30" spans="1:12" s="202" customFormat="1" ht="15.75" customHeight="1" x14ac:dyDescent="0.2">
      <c r="A30" s="65" t="s">
        <v>196</v>
      </c>
      <c r="B30" s="619" t="s">
        <v>327</v>
      </c>
      <c r="C30" s="374">
        <v>335</v>
      </c>
      <c r="D30" s="382">
        <v>132</v>
      </c>
      <c r="E30" s="374">
        <v>0</v>
      </c>
      <c r="F30" s="374">
        <v>113</v>
      </c>
      <c r="G30" s="374">
        <v>1</v>
      </c>
      <c r="H30" s="374">
        <v>2</v>
      </c>
      <c r="I30" s="374">
        <v>51</v>
      </c>
      <c r="J30" s="374">
        <v>0</v>
      </c>
      <c r="K30" s="374">
        <v>22</v>
      </c>
      <c r="L30" s="353">
        <v>0</v>
      </c>
    </row>
    <row r="31" spans="1:12" ht="15.75" customHeight="1" x14ac:dyDescent="0.2">
      <c r="A31" s="39" t="s">
        <v>209</v>
      </c>
      <c r="B31" s="16" t="s">
        <v>7</v>
      </c>
      <c r="C31" s="616">
        <v>139</v>
      </c>
      <c r="D31" s="279">
        <v>102</v>
      </c>
      <c r="E31" s="279">
        <v>0</v>
      </c>
      <c r="F31" s="279">
        <v>0</v>
      </c>
      <c r="G31" s="279">
        <v>0</v>
      </c>
      <c r="H31" s="279">
        <v>0</v>
      </c>
      <c r="I31" s="279">
        <v>18</v>
      </c>
      <c r="J31" s="279">
        <v>0</v>
      </c>
      <c r="K31" s="279">
        <v>17</v>
      </c>
      <c r="L31" s="614">
        <v>0</v>
      </c>
    </row>
    <row r="32" spans="1:12" ht="15.75" customHeight="1" x14ac:dyDescent="0.2">
      <c r="A32" s="39" t="s">
        <v>210</v>
      </c>
      <c r="B32" s="16" t="s">
        <v>130</v>
      </c>
      <c r="C32" s="277">
        <v>5</v>
      </c>
      <c r="D32" s="279">
        <v>0</v>
      </c>
      <c r="E32" s="279">
        <v>0</v>
      </c>
      <c r="F32" s="279">
        <v>0</v>
      </c>
      <c r="G32" s="279">
        <v>0</v>
      </c>
      <c r="H32" s="279">
        <v>0</v>
      </c>
      <c r="I32" s="279">
        <v>5</v>
      </c>
      <c r="J32" s="279">
        <v>0</v>
      </c>
      <c r="K32" s="279">
        <v>0</v>
      </c>
      <c r="L32" s="614">
        <v>0</v>
      </c>
    </row>
    <row r="33" spans="1:12" ht="15.75" customHeight="1" x14ac:dyDescent="0.2">
      <c r="A33" s="39" t="s">
        <v>211</v>
      </c>
      <c r="B33" s="16" t="s">
        <v>434</v>
      </c>
      <c r="C33" s="610">
        <v>104</v>
      </c>
      <c r="D33" s="279">
        <v>9</v>
      </c>
      <c r="E33" s="279">
        <v>0</v>
      </c>
      <c r="F33" s="279">
        <v>87</v>
      </c>
      <c r="G33" s="279">
        <v>1</v>
      </c>
      <c r="H33" s="279">
        <v>1</v>
      </c>
      <c r="I33" s="279">
        <v>4</v>
      </c>
      <c r="J33" s="279">
        <v>0</v>
      </c>
      <c r="K33" s="279">
        <v>1</v>
      </c>
      <c r="L33" s="614">
        <v>0</v>
      </c>
    </row>
    <row r="34" spans="1:12" ht="15.75" customHeight="1" x14ac:dyDescent="0.2">
      <c r="A34" s="39" t="s">
        <v>212</v>
      </c>
      <c r="B34" s="16" t="s">
        <v>8</v>
      </c>
      <c r="C34" s="610">
        <v>31</v>
      </c>
      <c r="D34" s="279">
        <v>0</v>
      </c>
      <c r="E34" s="279">
        <v>0</v>
      </c>
      <c r="F34" s="279">
        <v>26</v>
      </c>
      <c r="G34" s="279">
        <v>0</v>
      </c>
      <c r="H34" s="279">
        <v>1</v>
      </c>
      <c r="I34" s="279">
        <v>0</v>
      </c>
      <c r="J34" s="279">
        <v>0</v>
      </c>
      <c r="K34" s="279">
        <v>4</v>
      </c>
      <c r="L34" s="614">
        <v>0</v>
      </c>
    </row>
    <row r="35" spans="1:12" ht="15.75" customHeight="1" x14ac:dyDescent="0.2">
      <c r="A35" s="39" t="s">
        <v>213</v>
      </c>
      <c r="B35" s="16" t="s">
        <v>124</v>
      </c>
      <c r="C35" s="277">
        <v>2</v>
      </c>
      <c r="D35" s="279">
        <v>2</v>
      </c>
      <c r="E35" s="279">
        <v>0</v>
      </c>
      <c r="F35" s="279">
        <v>0</v>
      </c>
      <c r="G35" s="279">
        <v>0</v>
      </c>
      <c r="H35" s="279">
        <v>0</v>
      </c>
      <c r="I35" s="279">
        <v>0</v>
      </c>
      <c r="J35" s="279">
        <v>0</v>
      </c>
      <c r="K35" s="279">
        <v>0</v>
      </c>
      <c r="L35" s="614">
        <v>0</v>
      </c>
    </row>
    <row r="36" spans="1:12" ht="15.75" customHeight="1" x14ac:dyDescent="0.2">
      <c r="A36" s="39" t="s">
        <v>214</v>
      </c>
      <c r="B36" s="16" t="s">
        <v>170</v>
      </c>
      <c r="C36" s="610">
        <v>7</v>
      </c>
      <c r="D36" s="279">
        <v>1</v>
      </c>
      <c r="E36" s="279">
        <v>0</v>
      </c>
      <c r="F36" s="279">
        <v>0</v>
      </c>
      <c r="G36" s="279">
        <v>0</v>
      </c>
      <c r="H36" s="279">
        <v>0</v>
      </c>
      <c r="I36" s="279">
        <v>5</v>
      </c>
      <c r="J36" s="279">
        <v>0</v>
      </c>
      <c r="K36" s="279">
        <v>0</v>
      </c>
      <c r="L36" s="614">
        <v>0</v>
      </c>
    </row>
    <row r="37" spans="1:12" ht="15.75" customHeight="1" x14ac:dyDescent="0.2">
      <c r="A37" s="39" t="s">
        <v>215</v>
      </c>
      <c r="B37" s="16" t="s">
        <v>167</v>
      </c>
      <c r="C37" s="277">
        <v>38</v>
      </c>
      <c r="D37" s="279">
        <v>18</v>
      </c>
      <c r="E37" s="279">
        <v>0</v>
      </c>
      <c r="F37" s="279">
        <v>0</v>
      </c>
      <c r="G37" s="279">
        <v>0</v>
      </c>
      <c r="H37" s="279">
        <v>0</v>
      </c>
      <c r="I37" s="279">
        <v>19</v>
      </c>
      <c r="J37" s="279">
        <v>0</v>
      </c>
      <c r="K37" s="279">
        <v>0</v>
      </c>
      <c r="L37" s="614">
        <v>0</v>
      </c>
    </row>
    <row r="38" spans="1:12" s="202" customFormat="1" ht="15.75" customHeight="1" x14ac:dyDescent="0.2">
      <c r="A38" s="229" t="s">
        <v>217</v>
      </c>
      <c r="B38" s="400" t="s">
        <v>438</v>
      </c>
      <c r="C38" s="620">
        <v>0</v>
      </c>
      <c r="D38" s="280">
        <v>0</v>
      </c>
      <c r="E38" s="280">
        <v>0</v>
      </c>
      <c r="F38" s="280">
        <v>0</v>
      </c>
      <c r="G38" s="280">
        <v>0</v>
      </c>
      <c r="H38" s="280">
        <v>0</v>
      </c>
      <c r="I38" s="280">
        <v>0</v>
      </c>
      <c r="J38" s="280">
        <v>0</v>
      </c>
      <c r="K38" s="280">
        <v>0</v>
      </c>
      <c r="L38" s="621">
        <v>0</v>
      </c>
    </row>
    <row r="39" spans="1:12" s="202" customFormat="1" ht="15.75" customHeight="1" x14ac:dyDescent="0.2">
      <c r="A39" s="85" t="s">
        <v>75</v>
      </c>
      <c r="B39" s="15" t="s">
        <v>35</v>
      </c>
      <c r="C39" s="620">
        <v>565</v>
      </c>
      <c r="D39" s="280">
        <v>27</v>
      </c>
      <c r="E39" s="280">
        <v>0</v>
      </c>
      <c r="F39" s="280">
        <v>449</v>
      </c>
      <c r="G39" s="280">
        <v>2</v>
      </c>
      <c r="H39" s="280">
        <v>20</v>
      </c>
      <c r="I39" s="280">
        <v>47</v>
      </c>
      <c r="J39" s="280">
        <v>3</v>
      </c>
      <c r="K39" s="280">
        <v>15</v>
      </c>
      <c r="L39" s="621">
        <v>0</v>
      </c>
    </row>
    <row r="40" spans="1:12" s="202" customFormat="1" ht="15.75" customHeight="1" x14ac:dyDescent="0.2">
      <c r="A40" s="327" t="s">
        <v>163</v>
      </c>
      <c r="B40" s="32" t="s">
        <v>12</v>
      </c>
      <c r="C40" s="620">
        <v>58</v>
      </c>
      <c r="D40" s="280">
        <v>0</v>
      </c>
      <c r="E40" s="280">
        <v>1</v>
      </c>
      <c r="F40" s="280">
        <v>20</v>
      </c>
      <c r="G40" s="280">
        <v>0</v>
      </c>
      <c r="H40" s="280">
        <v>24</v>
      </c>
      <c r="I40" s="280">
        <v>3</v>
      </c>
      <c r="J40" s="280">
        <v>5</v>
      </c>
      <c r="K40" s="280">
        <v>2</v>
      </c>
      <c r="L40" s="621">
        <v>0</v>
      </c>
    </row>
    <row r="41" spans="1:12" s="202" customFormat="1" ht="15.75" customHeight="1" x14ac:dyDescent="0.2">
      <c r="A41" s="327" t="s">
        <v>164</v>
      </c>
      <c r="B41" s="32" t="s">
        <v>14</v>
      </c>
      <c r="C41" s="620">
        <v>250</v>
      </c>
      <c r="D41" s="280">
        <v>7</v>
      </c>
      <c r="E41" s="280">
        <v>0</v>
      </c>
      <c r="F41" s="280">
        <v>225</v>
      </c>
      <c r="G41" s="280">
        <v>10</v>
      </c>
      <c r="H41" s="280">
        <v>8</v>
      </c>
      <c r="I41" s="280">
        <v>0</v>
      </c>
      <c r="J41" s="280">
        <v>0</v>
      </c>
      <c r="K41" s="280">
        <v>0</v>
      </c>
      <c r="L41" s="621">
        <v>0</v>
      </c>
    </row>
    <row r="42" spans="1:12" s="202" customFormat="1" ht="15.75" customHeight="1" x14ac:dyDescent="0.2">
      <c r="A42" s="327" t="s">
        <v>165</v>
      </c>
      <c r="B42" s="32" t="s">
        <v>17</v>
      </c>
      <c r="C42" s="620">
        <v>15</v>
      </c>
      <c r="D42" s="280">
        <v>0</v>
      </c>
      <c r="E42" s="280">
        <v>0</v>
      </c>
      <c r="F42" s="280">
        <v>9</v>
      </c>
      <c r="G42" s="280">
        <v>0</v>
      </c>
      <c r="H42" s="280">
        <v>1</v>
      </c>
      <c r="I42" s="280">
        <v>2</v>
      </c>
      <c r="J42" s="280">
        <v>0</v>
      </c>
      <c r="K42" s="280">
        <v>3</v>
      </c>
      <c r="L42" s="621">
        <v>0</v>
      </c>
    </row>
    <row r="43" spans="1:12" s="202" customFormat="1" ht="15.75" customHeight="1" x14ac:dyDescent="0.2">
      <c r="A43" s="327" t="s">
        <v>232</v>
      </c>
      <c r="B43" s="401" t="s">
        <v>439</v>
      </c>
      <c r="C43" s="620">
        <v>0</v>
      </c>
      <c r="D43" s="280">
        <v>0</v>
      </c>
      <c r="E43" s="280">
        <v>0</v>
      </c>
      <c r="F43" s="280">
        <v>0</v>
      </c>
      <c r="G43" s="280">
        <v>0</v>
      </c>
      <c r="H43" s="280">
        <v>0</v>
      </c>
      <c r="I43" s="280">
        <v>0</v>
      </c>
      <c r="J43" s="280">
        <v>0</v>
      </c>
      <c r="K43" s="280">
        <v>0</v>
      </c>
      <c r="L43" s="621">
        <v>0</v>
      </c>
    </row>
    <row r="44" spans="1:12" s="202" customFormat="1" ht="15.75" customHeight="1" x14ac:dyDescent="0.2">
      <c r="A44" s="64" t="s">
        <v>183</v>
      </c>
      <c r="B44" s="15" t="s">
        <v>302</v>
      </c>
      <c r="C44" s="620">
        <v>527</v>
      </c>
      <c r="D44" s="410">
        <v>360</v>
      </c>
      <c r="E44" s="410">
        <v>13</v>
      </c>
      <c r="F44" s="410">
        <v>13</v>
      </c>
      <c r="G44" s="410">
        <v>0</v>
      </c>
      <c r="H44" s="410">
        <v>88</v>
      </c>
      <c r="I44" s="410">
        <v>39</v>
      </c>
      <c r="J44" s="410">
        <v>0</v>
      </c>
      <c r="K44" s="410">
        <v>2</v>
      </c>
      <c r="L44" s="622">
        <v>10</v>
      </c>
    </row>
    <row r="45" spans="1:12" s="202" customFormat="1" ht="15.75" customHeight="1" x14ac:dyDescent="0.2">
      <c r="A45" s="64" t="s">
        <v>303</v>
      </c>
      <c r="B45" s="343" t="s">
        <v>294</v>
      </c>
      <c r="C45" s="623">
        <v>0</v>
      </c>
      <c r="D45" s="624">
        <v>0</v>
      </c>
      <c r="E45" s="624">
        <v>0</v>
      </c>
      <c r="F45" s="624">
        <v>0</v>
      </c>
      <c r="G45" s="624">
        <v>0</v>
      </c>
      <c r="H45" s="624">
        <v>0</v>
      </c>
      <c r="I45" s="624">
        <v>0</v>
      </c>
      <c r="J45" s="624">
        <v>0</v>
      </c>
      <c r="K45" s="624">
        <v>0</v>
      </c>
      <c r="L45" s="625">
        <v>0</v>
      </c>
    </row>
    <row r="46" spans="1:12" s="202" customFormat="1" ht="15.75" customHeight="1" x14ac:dyDescent="0.2">
      <c r="A46" s="64" t="s">
        <v>132</v>
      </c>
      <c r="B46" s="8" t="s">
        <v>154</v>
      </c>
      <c r="C46" s="626">
        <v>15064</v>
      </c>
      <c r="D46" s="387">
        <v>10686</v>
      </c>
      <c r="E46" s="387">
        <v>141</v>
      </c>
      <c r="F46" s="387">
        <v>1110</v>
      </c>
      <c r="G46" s="387">
        <v>26</v>
      </c>
      <c r="H46" s="387">
        <v>593</v>
      </c>
      <c r="I46" s="387">
        <v>1983</v>
      </c>
      <c r="J46" s="387">
        <v>9</v>
      </c>
      <c r="K46" s="387">
        <v>344</v>
      </c>
      <c r="L46" s="388">
        <v>114</v>
      </c>
    </row>
    <row r="47" spans="1:12" x14ac:dyDescent="0.2"/>
    <row r="48" spans="1:12" x14ac:dyDescent="0.2"/>
    <row r="49" x14ac:dyDescent="0.2"/>
    <row r="50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</sheetData>
  <phoneticPr fontId="0" type="noConversion"/>
  <conditionalFormatting sqref="D16:L19 D21:L24 D7:L14 D31:L45 C16:C18 C21:C23 C26:L29 C31:C32 C35 C37 C7:C12 C14">
    <cfRule type="cellIs" dxfId="12" priority="1" stopIfTrue="1" operator="lessThan">
      <formula>-1</formula>
    </cfRule>
  </conditionalFormatting>
  <dataValidations count="1">
    <dataValidation type="decimal" allowBlank="1" showErrorMessage="1" error="Endast tal får anges!" sqref="C14 C16:C18 C7:C12 C31:C37 C26:C29 C21:C23 D6:L46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rowBreaks count="1" manualBreakCount="1">
    <brk id="48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O64"/>
  <sheetViews>
    <sheetView zoomScale="80" zoomScaleNormal="80" workbookViewId="0"/>
  </sheetViews>
  <sheetFormatPr defaultColWidth="0" defaultRowHeight="12.75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5" width="0" style="106" hidden="1" customWidth="1"/>
    <col min="16" max="16384" width="26.85546875" style="106" hidden="1"/>
  </cols>
  <sheetData>
    <row r="1" spans="1:12" ht="24.75" customHeight="1" thickBot="1" x14ac:dyDescent="0.35">
      <c r="A1" s="2" t="s">
        <v>315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66" t="s">
        <v>127</v>
      </c>
      <c r="B2" s="10" t="s">
        <v>34</v>
      </c>
      <c r="C2" s="86" t="s">
        <v>178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8"/>
      <c r="B3" s="9"/>
      <c r="C3" s="405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385</v>
      </c>
      <c r="K3" s="19" t="s">
        <v>361</v>
      </c>
      <c r="L3" s="341" t="s">
        <v>289</v>
      </c>
    </row>
    <row r="4" spans="1:12" ht="15.75" customHeight="1" x14ac:dyDescent="0.2">
      <c r="A4" s="268"/>
      <c r="B4" s="9"/>
      <c r="C4" s="76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386</v>
      </c>
      <c r="K4" s="6" t="s">
        <v>112</v>
      </c>
      <c r="L4" s="341"/>
    </row>
    <row r="5" spans="1:12" ht="15.75" customHeight="1" x14ac:dyDescent="0.2">
      <c r="A5" s="269"/>
      <c r="B5" s="8"/>
      <c r="C5" s="5"/>
      <c r="D5" s="5"/>
      <c r="E5" s="5" t="s">
        <v>191</v>
      </c>
      <c r="F5" s="5"/>
      <c r="G5" s="5"/>
      <c r="H5" s="5" t="s">
        <v>115</v>
      </c>
      <c r="I5" s="5"/>
      <c r="J5" s="5" t="s">
        <v>383</v>
      </c>
      <c r="K5" s="5"/>
      <c r="L5" s="342"/>
    </row>
    <row r="6" spans="1:12" s="202" customFormat="1" ht="15.75" customHeight="1" x14ac:dyDescent="0.2">
      <c r="A6" s="65" t="s">
        <v>192</v>
      </c>
      <c r="B6" s="32" t="s">
        <v>323</v>
      </c>
      <c r="C6" s="379">
        <v>17984</v>
      </c>
      <c r="D6" s="379">
        <v>573</v>
      </c>
      <c r="E6" s="372">
        <v>167</v>
      </c>
      <c r="F6" s="372">
        <v>207</v>
      </c>
      <c r="G6" s="372">
        <v>17</v>
      </c>
      <c r="H6" s="372">
        <v>16696</v>
      </c>
      <c r="I6" s="372">
        <v>94</v>
      </c>
      <c r="J6" s="372">
        <v>217</v>
      </c>
      <c r="K6" s="372">
        <v>6</v>
      </c>
      <c r="L6" s="353">
        <v>2</v>
      </c>
    </row>
    <row r="7" spans="1:12" ht="15.75" customHeight="1" x14ac:dyDescent="0.2">
      <c r="A7" s="39" t="s">
        <v>284</v>
      </c>
      <c r="B7" s="16" t="s">
        <v>419</v>
      </c>
      <c r="C7" s="278">
        <v>9770</v>
      </c>
      <c r="D7" s="282">
        <v>377</v>
      </c>
      <c r="E7" s="277">
        <v>83</v>
      </c>
      <c r="F7" s="277">
        <v>88</v>
      </c>
      <c r="G7" s="277">
        <v>9</v>
      </c>
      <c r="H7" s="277">
        <v>9031</v>
      </c>
      <c r="I7" s="277">
        <v>63</v>
      </c>
      <c r="J7" s="277">
        <v>115</v>
      </c>
      <c r="K7" s="277">
        <v>3</v>
      </c>
      <c r="L7" s="614">
        <v>2</v>
      </c>
    </row>
    <row r="8" spans="1:12" ht="15.75" customHeight="1" x14ac:dyDescent="0.2">
      <c r="A8" s="39" t="s">
        <v>240</v>
      </c>
      <c r="B8" s="16" t="s">
        <v>420</v>
      </c>
      <c r="C8" s="278">
        <v>2351</v>
      </c>
      <c r="D8" s="282">
        <v>66</v>
      </c>
      <c r="E8" s="277">
        <v>16</v>
      </c>
      <c r="F8" s="277">
        <v>16</v>
      </c>
      <c r="G8" s="277">
        <v>2</v>
      </c>
      <c r="H8" s="277">
        <v>2197</v>
      </c>
      <c r="I8" s="277">
        <v>7</v>
      </c>
      <c r="J8" s="277">
        <v>43</v>
      </c>
      <c r="K8" s="277">
        <v>2</v>
      </c>
      <c r="L8" s="614">
        <v>0</v>
      </c>
    </row>
    <row r="9" spans="1:12" ht="15.75" customHeight="1" x14ac:dyDescent="0.2">
      <c r="A9" s="39" t="s">
        <v>241</v>
      </c>
      <c r="B9" s="16" t="s">
        <v>40</v>
      </c>
      <c r="C9" s="278">
        <v>550</v>
      </c>
      <c r="D9" s="282">
        <v>14</v>
      </c>
      <c r="E9" s="277">
        <v>7</v>
      </c>
      <c r="F9" s="277">
        <v>7</v>
      </c>
      <c r="G9" s="277">
        <v>1</v>
      </c>
      <c r="H9" s="277">
        <v>514</v>
      </c>
      <c r="I9" s="277">
        <v>3</v>
      </c>
      <c r="J9" s="277">
        <v>4</v>
      </c>
      <c r="K9" s="277">
        <v>0</v>
      </c>
      <c r="L9" s="614">
        <v>0</v>
      </c>
    </row>
    <row r="10" spans="1:12" ht="15.75" customHeight="1" x14ac:dyDescent="0.2">
      <c r="A10" s="39" t="s">
        <v>242</v>
      </c>
      <c r="B10" s="16" t="s">
        <v>41</v>
      </c>
      <c r="C10" s="278">
        <v>873</v>
      </c>
      <c r="D10" s="282">
        <v>22</v>
      </c>
      <c r="E10" s="277">
        <v>7</v>
      </c>
      <c r="F10" s="277">
        <v>7</v>
      </c>
      <c r="G10" s="277">
        <v>1</v>
      </c>
      <c r="H10" s="277">
        <v>814</v>
      </c>
      <c r="I10" s="277">
        <v>4</v>
      </c>
      <c r="J10" s="277">
        <v>17</v>
      </c>
      <c r="K10" s="277">
        <v>0</v>
      </c>
      <c r="L10" s="614">
        <v>0</v>
      </c>
    </row>
    <row r="11" spans="1:12" ht="15.75" customHeight="1" x14ac:dyDescent="0.2">
      <c r="A11" s="39" t="s">
        <v>285</v>
      </c>
      <c r="B11" s="16" t="s">
        <v>431</v>
      </c>
      <c r="C11" s="278">
        <v>2245</v>
      </c>
      <c r="D11" s="282">
        <v>38</v>
      </c>
      <c r="E11" s="277">
        <v>16</v>
      </c>
      <c r="F11" s="277">
        <v>24</v>
      </c>
      <c r="G11" s="277">
        <v>1</v>
      </c>
      <c r="H11" s="277">
        <v>2144</v>
      </c>
      <c r="I11" s="277">
        <v>10</v>
      </c>
      <c r="J11" s="277">
        <v>10</v>
      </c>
      <c r="K11" s="277">
        <v>1</v>
      </c>
      <c r="L11" s="614">
        <v>0</v>
      </c>
    </row>
    <row r="12" spans="1:12" ht="15.75" customHeight="1" x14ac:dyDescent="0.2">
      <c r="A12" s="39" t="s">
        <v>243</v>
      </c>
      <c r="B12" s="78" t="s">
        <v>1</v>
      </c>
      <c r="C12" s="278">
        <v>457</v>
      </c>
      <c r="D12" s="282">
        <v>12</v>
      </c>
      <c r="E12" s="277">
        <v>10</v>
      </c>
      <c r="F12" s="277">
        <v>5</v>
      </c>
      <c r="G12" s="277">
        <v>1</v>
      </c>
      <c r="H12" s="277">
        <v>421</v>
      </c>
      <c r="I12" s="277">
        <v>0</v>
      </c>
      <c r="J12" s="277">
        <v>6</v>
      </c>
      <c r="K12" s="277">
        <v>0</v>
      </c>
      <c r="L12" s="614">
        <v>0</v>
      </c>
    </row>
    <row r="13" spans="1:12" ht="15.75" customHeight="1" x14ac:dyDescent="0.2">
      <c r="A13" s="39" t="s">
        <v>153</v>
      </c>
      <c r="B13" s="16" t="s">
        <v>0</v>
      </c>
      <c r="C13" s="610">
        <v>29</v>
      </c>
      <c r="D13" s="282">
        <v>2</v>
      </c>
      <c r="E13" s="277">
        <v>0</v>
      </c>
      <c r="F13" s="277">
        <v>4</v>
      </c>
      <c r="G13" s="277">
        <v>0</v>
      </c>
      <c r="H13" s="277">
        <v>19</v>
      </c>
      <c r="I13" s="277">
        <v>4</v>
      </c>
      <c r="J13" s="277">
        <v>0</v>
      </c>
      <c r="K13" s="277">
        <v>0</v>
      </c>
      <c r="L13" s="614">
        <v>0</v>
      </c>
    </row>
    <row r="14" spans="1:12" ht="15.75" customHeight="1" x14ac:dyDescent="0.2">
      <c r="A14" s="39" t="s">
        <v>244</v>
      </c>
      <c r="B14" s="16" t="s">
        <v>162</v>
      </c>
      <c r="C14" s="646">
        <v>1709</v>
      </c>
      <c r="D14" s="282">
        <v>42</v>
      </c>
      <c r="E14" s="277">
        <v>28</v>
      </c>
      <c r="F14" s="277">
        <v>56</v>
      </c>
      <c r="G14" s="277">
        <v>2</v>
      </c>
      <c r="H14" s="277">
        <v>1556</v>
      </c>
      <c r="I14" s="277">
        <v>3</v>
      </c>
      <c r="J14" s="277">
        <v>22</v>
      </c>
      <c r="K14" s="277">
        <v>0</v>
      </c>
      <c r="L14" s="614">
        <v>0</v>
      </c>
    </row>
    <row r="15" spans="1:12" s="202" customFormat="1" ht="15.75" customHeight="1" x14ac:dyDescent="0.2">
      <c r="A15" s="65" t="s">
        <v>193</v>
      </c>
      <c r="B15" s="32" t="s">
        <v>324</v>
      </c>
      <c r="C15" s="374">
        <v>28574</v>
      </c>
      <c r="D15" s="374">
        <v>8729</v>
      </c>
      <c r="E15" s="374">
        <v>8487</v>
      </c>
      <c r="F15" s="374">
        <v>44</v>
      </c>
      <c r="G15" s="374">
        <v>59</v>
      </c>
      <c r="H15" s="374">
        <v>10276</v>
      </c>
      <c r="I15" s="374">
        <v>307</v>
      </c>
      <c r="J15" s="374">
        <v>615</v>
      </c>
      <c r="K15" s="374">
        <v>17</v>
      </c>
      <c r="L15" s="353">
        <v>27</v>
      </c>
    </row>
    <row r="16" spans="1:12" ht="15.75" customHeight="1" x14ac:dyDescent="0.2">
      <c r="A16" s="39" t="s">
        <v>197</v>
      </c>
      <c r="B16" s="16" t="s">
        <v>118</v>
      </c>
      <c r="C16" s="278">
        <v>10978</v>
      </c>
      <c r="D16" s="282">
        <v>2230</v>
      </c>
      <c r="E16" s="277">
        <v>3329</v>
      </c>
      <c r="F16" s="277">
        <v>12</v>
      </c>
      <c r="G16" s="277">
        <v>24</v>
      </c>
      <c r="H16" s="277">
        <v>4974</v>
      </c>
      <c r="I16" s="277">
        <v>135</v>
      </c>
      <c r="J16" s="277">
        <v>255</v>
      </c>
      <c r="K16" s="277">
        <v>7</v>
      </c>
      <c r="L16" s="614">
        <v>10</v>
      </c>
    </row>
    <row r="17" spans="1:12" ht="15.75" customHeight="1" x14ac:dyDescent="0.2">
      <c r="A17" s="39" t="s">
        <v>198</v>
      </c>
      <c r="B17" s="16" t="s">
        <v>119</v>
      </c>
      <c r="C17" s="278">
        <v>568</v>
      </c>
      <c r="D17" s="282">
        <v>200</v>
      </c>
      <c r="E17" s="277">
        <v>12</v>
      </c>
      <c r="F17" s="277">
        <v>3</v>
      </c>
      <c r="G17" s="277">
        <v>1</v>
      </c>
      <c r="H17" s="277">
        <v>344</v>
      </c>
      <c r="I17" s="277">
        <v>3</v>
      </c>
      <c r="J17" s="277">
        <v>2</v>
      </c>
      <c r="K17" s="277">
        <v>1</v>
      </c>
      <c r="L17" s="614">
        <v>0</v>
      </c>
    </row>
    <row r="18" spans="1:12" ht="15.75" customHeight="1" x14ac:dyDescent="0.2">
      <c r="A18" s="39" t="s">
        <v>199</v>
      </c>
      <c r="B18" s="16" t="s">
        <v>128</v>
      </c>
      <c r="C18" s="278">
        <v>585</v>
      </c>
      <c r="D18" s="282">
        <v>59</v>
      </c>
      <c r="E18" s="277">
        <v>286</v>
      </c>
      <c r="F18" s="277">
        <v>0</v>
      </c>
      <c r="G18" s="277">
        <v>1</v>
      </c>
      <c r="H18" s="277">
        <v>213</v>
      </c>
      <c r="I18" s="277">
        <v>5</v>
      </c>
      <c r="J18" s="277">
        <v>19</v>
      </c>
      <c r="K18" s="277">
        <v>0</v>
      </c>
      <c r="L18" s="614">
        <v>0</v>
      </c>
    </row>
    <row r="19" spans="1:12" ht="15.75" customHeight="1" x14ac:dyDescent="0.2">
      <c r="A19" s="39" t="s">
        <v>200</v>
      </c>
      <c r="B19" s="16" t="s">
        <v>120</v>
      </c>
      <c r="C19" s="618">
        <v>16435</v>
      </c>
      <c r="D19" s="282">
        <v>6240</v>
      </c>
      <c r="E19" s="277">
        <v>4860</v>
      </c>
      <c r="F19" s="277">
        <v>29</v>
      </c>
      <c r="G19" s="277">
        <v>33</v>
      </c>
      <c r="H19" s="277">
        <v>4745</v>
      </c>
      <c r="I19" s="277">
        <v>164</v>
      </c>
      <c r="J19" s="277">
        <v>339</v>
      </c>
      <c r="K19" s="277">
        <v>9</v>
      </c>
      <c r="L19" s="614">
        <v>17</v>
      </c>
    </row>
    <row r="20" spans="1:12" s="202" customFormat="1" ht="15.75" customHeight="1" x14ac:dyDescent="0.2">
      <c r="A20" s="65" t="s">
        <v>194</v>
      </c>
      <c r="B20" s="32" t="s">
        <v>325</v>
      </c>
      <c r="C20" s="374">
        <v>3266</v>
      </c>
      <c r="D20" s="382">
        <v>1048</v>
      </c>
      <c r="E20" s="374">
        <v>12</v>
      </c>
      <c r="F20" s="374">
        <v>35</v>
      </c>
      <c r="G20" s="374">
        <v>0</v>
      </c>
      <c r="H20" s="374">
        <v>2022</v>
      </c>
      <c r="I20" s="374">
        <v>11</v>
      </c>
      <c r="J20" s="374">
        <v>125</v>
      </c>
      <c r="K20" s="374">
        <v>0</v>
      </c>
      <c r="L20" s="353">
        <v>0</v>
      </c>
    </row>
    <row r="21" spans="1:12" ht="15.75" customHeight="1" x14ac:dyDescent="0.2">
      <c r="A21" s="39" t="s">
        <v>201</v>
      </c>
      <c r="B21" s="16" t="s">
        <v>121</v>
      </c>
      <c r="C21" s="278">
        <v>2147</v>
      </c>
      <c r="D21" s="282">
        <v>428</v>
      </c>
      <c r="E21" s="277">
        <v>9</v>
      </c>
      <c r="F21" s="277">
        <v>17</v>
      </c>
      <c r="G21" s="277">
        <v>0</v>
      </c>
      <c r="H21" s="277">
        <v>1589</v>
      </c>
      <c r="I21" s="277">
        <v>1</v>
      </c>
      <c r="J21" s="277">
        <v>99</v>
      </c>
      <c r="K21" s="277">
        <v>0</v>
      </c>
      <c r="L21" s="614">
        <v>0</v>
      </c>
    </row>
    <row r="22" spans="1:12" ht="15.75" customHeight="1" x14ac:dyDescent="0.2">
      <c r="A22" s="39" t="s">
        <v>202</v>
      </c>
      <c r="B22" s="16" t="s">
        <v>122</v>
      </c>
      <c r="C22" s="278">
        <v>20</v>
      </c>
      <c r="D22" s="282">
        <v>6</v>
      </c>
      <c r="E22" s="277">
        <v>0</v>
      </c>
      <c r="F22" s="277">
        <v>0</v>
      </c>
      <c r="G22" s="277">
        <v>0</v>
      </c>
      <c r="H22" s="277">
        <v>12</v>
      </c>
      <c r="I22" s="277">
        <v>0</v>
      </c>
      <c r="J22" s="277">
        <v>1</v>
      </c>
      <c r="K22" s="277">
        <v>0</v>
      </c>
      <c r="L22" s="614">
        <v>0</v>
      </c>
    </row>
    <row r="23" spans="1:12" ht="15.75" customHeight="1" x14ac:dyDescent="0.2">
      <c r="A23" s="39" t="s">
        <v>203</v>
      </c>
      <c r="B23" s="16" t="s">
        <v>129</v>
      </c>
      <c r="C23" s="278">
        <v>0</v>
      </c>
      <c r="D23" s="282">
        <v>0</v>
      </c>
      <c r="E23" s="277">
        <v>0</v>
      </c>
      <c r="F23" s="277">
        <v>0</v>
      </c>
      <c r="G23" s="277">
        <v>0</v>
      </c>
      <c r="H23" s="277">
        <v>0</v>
      </c>
      <c r="I23" s="277">
        <v>0</v>
      </c>
      <c r="J23" s="277">
        <v>0</v>
      </c>
      <c r="K23" s="277">
        <v>0</v>
      </c>
      <c r="L23" s="614">
        <v>0</v>
      </c>
    </row>
    <row r="24" spans="1:12" ht="15.75" customHeight="1" x14ac:dyDescent="0.2">
      <c r="A24" s="39" t="s">
        <v>204</v>
      </c>
      <c r="B24" s="16" t="s">
        <v>123</v>
      </c>
      <c r="C24" s="618">
        <v>1096</v>
      </c>
      <c r="D24" s="282">
        <v>614</v>
      </c>
      <c r="E24" s="277">
        <v>3</v>
      </c>
      <c r="F24" s="277">
        <v>18</v>
      </c>
      <c r="G24" s="277">
        <v>0</v>
      </c>
      <c r="H24" s="277">
        <v>421</v>
      </c>
      <c r="I24" s="277">
        <v>10</v>
      </c>
      <c r="J24" s="277">
        <v>25</v>
      </c>
      <c r="K24" s="277">
        <v>0</v>
      </c>
      <c r="L24" s="614">
        <v>0</v>
      </c>
    </row>
    <row r="25" spans="1:12" s="202" customFormat="1" ht="15.75" customHeight="1" x14ac:dyDescent="0.2">
      <c r="A25" s="65" t="s">
        <v>195</v>
      </c>
      <c r="B25" s="32" t="s">
        <v>362</v>
      </c>
      <c r="C25" s="374">
        <v>2904</v>
      </c>
      <c r="D25" s="382">
        <v>32</v>
      </c>
      <c r="E25" s="374">
        <v>1668</v>
      </c>
      <c r="F25" s="374">
        <v>0</v>
      </c>
      <c r="G25" s="374">
        <v>0</v>
      </c>
      <c r="H25" s="374">
        <v>1144</v>
      </c>
      <c r="I25" s="374">
        <v>52</v>
      </c>
      <c r="J25" s="374">
        <v>0</v>
      </c>
      <c r="K25" s="374">
        <v>0</v>
      </c>
      <c r="L25" s="353">
        <v>0</v>
      </c>
    </row>
    <row r="26" spans="1:12" ht="15.75" customHeight="1" x14ac:dyDescent="0.2">
      <c r="A26" s="39" t="s">
        <v>205</v>
      </c>
      <c r="B26" s="16" t="s">
        <v>5</v>
      </c>
      <c r="C26" s="278">
        <v>294</v>
      </c>
      <c r="D26" s="282">
        <v>12</v>
      </c>
      <c r="E26" s="277">
        <v>221</v>
      </c>
      <c r="F26" s="277">
        <v>0</v>
      </c>
      <c r="G26" s="277">
        <v>0</v>
      </c>
      <c r="H26" s="277">
        <v>61</v>
      </c>
      <c r="I26" s="277">
        <v>0</v>
      </c>
      <c r="J26" s="277">
        <v>0</v>
      </c>
      <c r="K26" s="277">
        <v>0</v>
      </c>
      <c r="L26" s="614">
        <v>0</v>
      </c>
    </row>
    <row r="27" spans="1:12" ht="15.75" customHeight="1" x14ac:dyDescent="0.2">
      <c r="A27" s="39" t="s">
        <v>206</v>
      </c>
      <c r="B27" s="16" t="s">
        <v>272</v>
      </c>
      <c r="C27" s="278">
        <v>734</v>
      </c>
      <c r="D27" s="282">
        <v>4</v>
      </c>
      <c r="E27" s="277">
        <v>301</v>
      </c>
      <c r="F27" s="277">
        <v>0</v>
      </c>
      <c r="G27" s="277">
        <v>0</v>
      </c>
      <c r="H27" s="277">
        <v>413</v>
      </c>
      <c r="I27" s="277">
        <v>14</v>
      </c>
      <c r="J27" s="277">
        <v>0</v>
      </c>
      <c r="K27" s="277">
        <v>0</v>
      </c>
      <c r="L27" s="614">
        <v>0</v>
      </c>
    </row>
    <row r="28" spans="1:12" ht="15.75" customHeight="1" x14ac:dyDescent="0.2">
      <c r="A28" s="39" t="s">
        <v>207</v>
      </c>
      <c r="B28" s="16" t="s">
        <v>6</v>
      </c>
      <c r="C28" s="278">
        <v>1266</v>
      </c>
      <c r="D28" s="282">
        <v>7</v>
      </c>
      <c r="E28" s="277">
        <v>797</v>
      </c>
      <c r="F28" s="277">
        <v>0</v>
      </c>
      <c r="G28" s="277">
        <v>0</v>
      </c>
      <c r="H28" s="277">
        <v>440</v>
      </c>
      <c r="I28" s="277">
        <v>21</v>
      </c>
      <c r="J28" s="277">
        <v>0</v>
      </c>
      <c r="K28" s="277">
        <v>0</v>
      </c>
      <c r="L28" s="614">
        <v>0</v>
      </c>
    </row>
    <row r="29" spans="1:12" ht="15.75" customHeight="1" x14ac:dyDescent="0.2">
      <c r="A29" s="39" t="s">
        <v>208</v>
      </c>
      <c r="B29" s="16" t="s">
        <v>36</v>
      </c>
      <c r="C29" s="646">
        <v>607</v>
      </c>
      <c r="D29" s="282">
        <v>9</v>
      </c>
      <c r="E29" s="277">
        <v>349</v>
      </c>
      <c r="F29" s="277">
        <v>0</v>
      </c>
      <c r="G29" s="277">
        <v>0</v>
      </c>
      <c r="H29" s="277">
        <v>230</v>
      </c>
      <c r="I29" s="277">
        <v>17</v>
      </c>
      <c r="J29" s="277">
        <v>0</v>
      </c>
      <c r="K29" s="277">
        <v>0</v>
      </c>
      <c r="L29" s="614">
        <v>0</v>
      </c>
    </row>
    <row r="30" spans="1:12" s="202" customFormat="1" ht="15.75" customHeight="1" x14ac:dyDescent="0.2">
      <c r="A30" s="64" t="s">
        <v>196</v>
      </c>
      <c r="B30" s="15" t="s">
        <v>327</v>
      </c>
      <c r="C30" s="374">
        <v>1789</v>
      </c>
      <c r="D30" s="382">
        <v>170</v>
      </c>
      <c r="E30" s="374">
        <v>34</v>
      </c>
      <c r="F30" s="374">
        <v>22</v>
      </c>
      <c r="G30" s="374">
        <v>8</v>
      </c>
      <c r="H30" s="374">
        <v>1454</v>
      </c>
      <c r="I30" s="374">
        <v>60</v>
      </c>
      <c r="J30" s="374">
        <v>27</v>
      </c>
      <c r="K30" s="374">
        <v>2</v>
      </c>
      <c r="L30" s="353">
        <v>5</v>
      </c>
    </row>
    <row r="31" spans="1:12" ht="15.75" customHeight="1" x14ac:dyDescent="0.2">
      <c r="A31" s="39" t="s">
        <v>209</v>
      </c>
      <c r="B31" s="16" t="s">
        <v>7</v>
      </c>
      <c r="C31" s="277">
        <v>88</v>
      </c>
      <c r="D31" s="283">
        <v>57</v>
      </c>
      <c r="E31" s="279">
        <v>0</v>
      </c>
      <c r="F31" s="279">
        <v>7</v>
      </c>
      <c r="G31" s="279">
        <v>0</v>
      </c>
      <c r="H31" s="279">
        <v>12</v>
      </c>
      <c r="I31" s="279">
        <v>12</v>
      </c>
      <c r="J31" s="279">
        <v>0</v>
      </c>
      <c r="K31" s="279">
        <v>0</v>
      </c>
      <c r="L31" s="614">
        <v>0</v>
      </c>
    </row>
    <row r="32" spans="1:12" ht="15.75" customHeight="1" x14ac:dyDescent="0.2">
      <c r="A32" s="39" t="s">
        <v>210</v>
      </c>
      <c r="B32" s="16" t="s">
        <v>130</v>
      </c>
      <c r="C32" s="277">
        <v>151</v>
      </c>
      <c r="D32" s="283">
        <v>1</v>
      </c>
      <c r="E32" s="279">
        <v>0</v>
      </c>
      <c r="F32" s="279">
        <v>0</v>
      </c>
      <c r="G32" s="279">
        <v>0</v>
      </c>
      <c r="H32" s="279">
        <v>151</v>
      </c>
      <c r="I32" s="279">
        <v>0</v>
      </c>
      <c r="J32" s="279">
        <v>0</v>
      </c>
      <c r="K32" s="279">
        <v>0</v>
      </c>
      <c r="L32" s="614">
        <v>0</v>
      </c>
    </row>
    <row r="33" spans="1:12" ht="15.75" customHeight="1" x14ac:dyDescent="0.2">
      <c r="A33" s="39" t="s">
        <v>211</v>
      </c>
      <c r="B33" s="16" t="s">
        <v>434</v>
      </c>
      <c r="C33" s="610">
        <v>951</v>
      </c>
      <c r="D33" s="283">
        <v>12</v>
      </c>
      <c r="E33" s="279">
        <v>8</v>
      </c>
      <c r="F33" s="279">
        <v>13</v>
      </c>
      <c r="G33" s="279">
        <v>0</v>
      </c>
      <c r="H33" s="279">
        <v>895</v>
      </c>
      <c r="I33" s="279">
        <v>2</v>
      </c>
      <c r="J33" s="279">
        <v>17</v>
      </c>
      <c r="K33" s="279">
        <v>2</v>
      </c>
      <c r="L33" s="614">
        <v>1</v>
      </c>
    </row>
    <row r="34" spans="1:12" ht="15.75" customHeight="1" x14ac:dyDescent="0.2">
      <c r="A34" s="39" t="s">
        <v>212</v>
      </c>
      <c r="B34" s="16" t="s">
        <v>8</v>
      </c>
      <c r="C34" s="610">
        <v>40</v>
      </c>
      <c r="D34" s="283">
        <v>0</v>
      </c>
      <c r="E34" s="279">
        <v>9</v>
      </c>
      <c r="F34" s="279">
        <v>1</v>
      </c>
      <c r="G34" s="279">
        <v>0</v>
      </c>
      <c r="H34" s="279">
        <v>25</v>
      </c>
      <c r="I34" s="279">
        <v>4</v>
      </c>
      <c r="J34" s="279">
        <v>0</v>
      </c>
      <c r="K34" s="279">
        <v>0</v>
      </c>
      <c r="L34" s="614">
        <v>0</v>
      </c>
    </row>
    <row r="35" spans="1:12" ht="15.75" customHeight="1" x14ac:dyDescent="0.2">
      <c r="A35" s="39" t="s">
        <v>213</v>
      </c>
      <c r="B35" s="16" t="s">
        <v>124</v>
      </c>
      <c r="C35" s="277">
        <v>205</v>
      </c>
      <c r="D35" s="283">
        <v>3</v>
      </c>
      <c r="E35" s="279">
        <v>0</v>
      </c>
      <c r="F35" s="279">
        <v>0</v>
      </c>
      <c r="G35" s="279">
        <v>0</v>
      </c>
      <c r="H35" s="279">
        <v>198</v>
      </c>
      <c r="I35" s="279">
        <v>0</v>
      </c>
      <c r="J35" s="279">
        <v>5</v>
      </c>
      <c r="K35" s="279">
        <v>0</v>
      </c>
      <c r="L35" s="614">
        <v>0</v>
      </c>
    </row>
    <row r="36" spans="1:12" ht="15.75" customHeight="1" x14ac:dyDescent="0.2">
      <c r="A36" s="39" t="s">
        <v>214</v>
      </c>
      <c r="B36" s="16" t="s">
        <v>170</v>
      </c>
      <c r="C36" s="610">
        <v>164</v>
      </c>
      <c r="D36" s="283">
        <v>4</v>
      </c>
      <c r="E36" s="279">
        <v>17</v>
      </c>
      <c r="F36" s="279">
        <v>0</v>
      </c>
      <c r="G36" s="279">
        <v>0</v>
      </c>
      <c r="H36" s="279">
        <v>110</v>
      </c>
      <c r="I36" s="279">
        <v>33</v>
      </c>
      <c r="J36" s="279">
        <v>0</v>
      </c>
      <c r="K36" s="279">
        <v>0</v>
      </c>
      <c r="L36" s="614">
        <v>0</v>
      </c>
    </row>
    <row r="37" spans="1:12" ht="15.75" customHeight="1" x14ac:dyDescent="0.2">
      <c r="A37" s="39" t="s">
        <v>215</v>
      </c>
      <c r="B37" s="16" t="s">
        <v>167</v>
      </c>
      <c r="C37" s="277">
        <v>185</v>
      </c>
      <c r="D37" s="283">
        <v>93</v>
      </c>
      <c r="E37" s="279">
        <v>0</v>
      </c>
      <c r="F37" s="279">
        <v>1</v>
      </c>
      <c r="G37" s="279">
        <v>8</v>
      </c>
      <c r="H37" s="279">
        <v>63</v>
      </c>
      <c r="I37" s="279">
        <v>9</v>
      </c>
      <c r="J37" s="279">
        <v>5</v>
      </c>
      <c r="K37" s="279">
        <v>0</v>
      </c>
      <c r="L37" s="614">
        <v>4</v>
      </c>
    </row>
    <row r="38" spans="1:12" s="202" customFormat="1" ht="16.5" customHeight="1" x14ac:dyDescent="0.2">
      <c r="A38" s="229" t="s">
        <v>217</v>
      </c>
      <c r="B38" s="77" t="s">
        <v>438</v>
      </c>
      <c r="C38" s="620">
        <v>8</v>
      </c>
      <c r="D38" s="284">
        <v>0</v>
      </c>
      <c r="E38" s="280">
        <v>0</v>
      </c>
      <c r="F38" s="280">
        <v>0</v>
      </c>
      <c r="G38" s="280">
        <v>0</v>
      </c>
      <c r="H38" s="280">
        <v>0</v>
      </c>
      <c r="I38" s="280">
        <v>0</v>
      </c>
      <c r="J38" s="280">
        <v>8</v>
      </c>
      <c r="K38" s="280">
        <v>0</v>
      </c>
      <c r="L38" s="621">
        <v>0</v>
      </c>
    </row>
    <row r="39" spans="1:12" s="202" customFormat="1" ht="15.75" customHeight="1" x14ac:dyDescent="0.2">
      <c r="A39" s="85" t="s">
        <v>75</v>
      </c>
      <c r="B39" s="15" t="s">
        <v>35</v>
      </c>
      <c r="C39" s="620">
        <v>113</v>
      </c>
      <c r="D39" s="284">
        <v>13</v>
      </c>
      <c r="E39" s="280">
        <v>0</v>
      </c>
      <c r="F39" s="280">
        <v>15</v>
      </c>
      <c r="G39" s="280">
        <v>2</v>
      </c>
      <c r="H39" s="280">
        <v>19</v>
      </c>
      <c r="I39" s="280">
        <v>0</v>
      </c>
      <c r="J39" s="280">
        <v>64</v>
      </c>
      <c r="K39" s="280">
        <v>0</v>
      </c>
      <c r="L39" s="621">
        <v>0</v>
      </c>
    </row>
    <row r="40" spans="1:12" s="202" customFormat="1" ht="15.75" customHeight="1" x14ac:dyDescent="0.2">
      <c r="A40" s="327" t="s">
        <v>163</v>
      </c>
      <c r="B40" s="32" t="s">
        <v>12</v>
      </c>
      <c r="C40" s="620">
        <v>34</v>
      </c>
      <c r="D40" s="284">
        <v>1</v>
      </c>
      <c r="E40" s="280">
        <v>0</v>
      </c>
      <c r="F40" s="280">
        <v>0</v>
      </c>
      <c r="G40" s="280">
        <v>0</v>
      </c>
      <c r="H40" s="280">
        <v>27</v>
      </c>
      <c r="I40" s="280">
        <v>0</v>
      </c>
      <c r="J40" s="280">
        <v>2</v>
      </c>
      <c r="K40" s="280">
        <v>0</v>
      </c>
      <c r="L40" s="621">
        <v>3</v>
      </c>
    </row>
    <row r="41" spans="1:12" s="202" customFormat="1" ht="15.75" customHeight="1" x14ac:dyDescent="0.2">
      <c r="A41" s="327" t="s">
        <v>164</v>
      </c>
      <c r="B41" s="32" t="s">
        <v>14</v>
      </c>
      <c r="C41" s="620">
        <v>11067</v>
      </c>
      <c r="D41" s="284">
        <v>36</v>
      </c>
      <c r="E41" s="280">
        <v>480</v>
      </c>
      <c r="F41" s="280">
        <v>7</v>
      </c>
      <c r="G41" s="280">
        <v>12</v>
      </c>
      <c r="H41" s="280">
        <v>10221</v>
      </c>
      <c r="I41" s="280">
        <v>197</v>
      </c>
      <c r="J41" s="280">
        <v>0</v>
      </c>
      <c r="K41" s="280">
        <v>16</v>
      </c>
      <c r="L41" s="621">
        <v>99</v>
      </c>
    </row>
    <row r="42" spans="1:12" s="202" customFormat="1" ht="15.75" customHeight="1" x14ac:dyDescent="0.2">
      <c r="A42" s="327" t="s">
        <v>165</v>
      </c>
      <c r="B42" s="32" t="s">
        <v>17</v>
      </c>
      <c r="C42" s="620">
        <v>4</v>
      </c>
      <c r="D42" s="284">
        <v>3</v>
      </c>
      <c r="E42" s="280">
        <v>0</v>
      </c>
      <c r="F42" s="280">
        <v>0</v>
      </c>
      <c r="G42" s="280">
        <v>0</v>
      </c>
      <c r="H42" s="280">
        <v>0</v>
      </c>
      <c r="I42" s="280">
        <v>0</v>
      </c>
      <c r="J42" s="280">
        <v>1</v>
      </c>
      <c r="K42" s="280">
        <v>0</v>
      </c>
      <c r="L42" s="621">
        <v>0</v>
      </c>
    </row>
    <row r="43" spans="1:12" s="202" customFormat="1" ht="15.75" customHeight="1" x14ac:dyDescent="0.2">
      <c r="A43" s="327" t="s">
        <v>232</v>
      </c>
      <c r="B43" s="32" t="s">
        <v>439</v>
      </c>
      <c r="C43" s="620">
        <v>1</v>
      </c>
      <c r="D43" s="284">
        <v>0</v>
      </c>
      <c r="E43" s="280">
        <v>0</v>
      </c>
      <c r="F43" s="280">
        <v>0</v>
      </c>
      <c r="G43" s="280">
        <v>0</v>
      </c>
      <c r="H43" s="280">
        <v>0</v>
      </c>
      <c r="I43" s="280">
        <v>0</v>
      </c>
      <c r="J43" s="280">
        <v>1</v>
      </c>
      <c r="K43" s="280">
        <v>0</v>
      </c>
      <c r="L43" s="621">
        <v>0</v>
      </c>
    </row>
    <row r="44" spans="1:12" s="202" customFormat="1" ht="15.75" customHeight="1" x14ac:dyDescent="0.2">
      <c r="A44" s="64" t="s">
        <v>183</v>
      </c>
      <c r="B44" s="15" t="s">
        <v>302</v>
      </c>
      <c r="C44" s="620">
        <v>618</v>
      </c>
      <c r="D44" s="409">
        <v>65</v>
      </c>
      <c r="E44" s="410">
        <v>26</v>
      </c>
      <c r="F44" s="410">
        <v>14</v>
      </c>
      <c r="G44" s="410">
        <v>0</v>
      </c>
      <c r="H44" s="410">
        <v>310</v>
      </c>
      <c r="I44" s="410">
        <v>21</v>
      </c>
      <c r="J44" s="410">
        <v>180</v>
      </c>
      <c r="K44" s="410">
        <v>1</v>
      </c>
      <c r="L44" s="622">
        <v>3</v>
      </c>
    </row>
    <row r="45" spans="1:12" s="202" customFormat="1" ht="15.75" customHeight="1" x14ac:dyDescent="0.2">
      <c r="A45" s="64" t="s">
        <v>303</v>
      </c>
      <c r="B45" s="343" t="s">
        <v>294</v>
      </c>
      <c r="C45" s="623">
        <v>222</v>
      </c>
      <c r="D45" s="285">
        <v>0</v>
      </c>
      <c r="E45" s="281">
        <v>0</v>
      </c>
      <c r="F45" s="281">
        <v>0</v>
      </c>
      <c r="G45" s="281">
        <v>0</v>
      </c>
      <c r="H45" s="281">
        <v>222</v>
      </c>
      <c r="I45" s="281">
        <v>0</v>
      </c>
      <c r="J45" s="281">
        <v>0</v>
      </c>
      <c r="K45" s="281">
        <v>0</v>
      </c>
      <c r="L45" s="647">
        <v>0</v>
      </c>
    </row>
    <row r="46" spans="1:12" s="202" customFormat="1" ht="15.75" customHeight="1" x14ac:dyDescent="0.2">
      <c r="A46" s="64" t="s">
        <v>132</v>
      </c>
      <c r="B46" s="8" t="s">
        <v>154</v>
      </c>
      <c r="C46" s="626">
        <v>66587</v>
      </c>
      <c r="D46" s="389">
        <v>10670</v>
      </c>
      <c r="E46" s="389">
        <v>10874</v>
      </c>
      <c r="F46" s="389">
        <v>344</v>
      </c>
      <c r="G46" s="389">
        <v>98</v>
      </c>
      <c r="H46" s="389">
        <v>42391</v>
      </c>
      <c r="I46" s="389">
        <v>742</v>
      </c>
      <c r="J46" s="389">
        <v>1240</v>
      </c>
      <c r="K46" s="389">
        <v>42</v>
      </c>
      <c r="L46" s="390">
        <v>139</v>
      </c>
    </row>
    <row r="47" spans="1:12" x14ac:dyDescent="0.2">
      <c r="B47" s="200"/>
      <c r="C47" s="203"/>
      <c r="D47" s="203"/>
      <c r="E47" s="203"/>
      <c r="F47" s="203"/>
      <c r="G47" s="203"/>
      <c r="H47" s="203"/>
      <c r="I47" s="203"/>
      <c r="J47" s="203"/>
      <c r="K47" s="203"/>
      <c r="L47" s="203"/>
    </row>
    <row r="48" spans="1:12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phoneticPr fontId="0" type="noConversion"/>
  <conditionalFormatting sqref="C16:C18 C31:C32 C35 C37 C7:C12 C14 D16:L19 D21:L24 D7:L14 D31:L45 C26:L29">
    <cfRule type="cellIs" dxfId="11" priority="1" stopIfTrue="1" operator="lessThan">
      <formula>-1</formula>
    </cfRule>
  </conditionalFormatting>
  <conditionalFormatting sqref="C21:C23">
    <cfRule type="cellIs" dxfId="10" priority="2" stopIfTrue="1" operator="lessThan">
      <formula>-1</formula>
    </cfRule>
  </conditionalFormatting>
  <dataValidations count="1">
    <dataValidation type="decimal" allowBlank="1" showErrorMessage="1" error="Endast tal får anges!" sqref="C37 C7:C12 C14 C16:C18 C21:C23 C26:C29 C31:C32 C35 D6:L46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N39"/>
  <sheetViews>
    <sheetView zoomScale="80" zoomScaleNormal="80" workbookViewId="0"/>
  </sheetViews>
  <sheetFormatPr defaultColWidth="0" defaultRowHeight="12.75" customHeight="1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4" width="0" style="106" hidden="1" customWidth="1"/>
    <col min="15" max="16384" width="14" style="106" hidden="1"/>
  </cols>
  <sheetData>
    <row r="1" spans="1:12" ht="25.5" customHeight="1" thickBot="1" x14ac:dyDescent="0.35">
      <c r="A1" s="2" t="s">
        <v>316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219" t="s">
        <v>127</v>
      </c>
      <c r="B2" s="35" t="s">
        <v>34</v>
      </c>
      <c r="C2" s="86" t="s">
        <v>146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8"/>
      <c r="B3" s="9"/>
      <c r="C3" s="405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385</v>
      </c>
      <c r="K3" s="19" t="s">
        <v>361</v>
      </c>
      <c r="L3" s="341" t="s">
        <v>289</v>
      </c>
    </row>
    <row r="4" spans="1:12" ht="15.75" customHeight="1" x14ac:dyDescent="0.2">
      <c r="A4" s="268"/>
      <c r="B4" s="9"/>
      <c r="C4" s="6" t="s">
        <v>276</v>
      </c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384</v>
      </c>
      <c r="K4" s="6" t="s">
        <v>112</v>
      </c>
      <c r="L4" s="341"/>
    </row>
    <row r="5" spans="1:12" ht="15.75" customHeight="1" x14ac:dyDescent="0.2">
      <c r="A5" s="268"/>
      <c r="B5" s="8"/>
      <c r="C5" s="79"/>
      <c r="D5" s="5"/>
      <c r="E5" s="5" t="s">
        <v>160</v>
      </c>
      <c r="F5" s="5"/>
      <c r="G5" s="5"/>
      <c r="H5" s="5" t="s">
        <v>115</v>
      </c>
      <c r="I5" s="5"/>
      <c r="J5" s="5" t="s">
        <v>383</v>
      </c>
      <c r="K5" s="5"/>
      <c r="L5" s="342"/>
    </row>
    <row r="6" spans="1:12" s="202" customFormat="1" ht="15.75" customHeight="1" x14ac:dyDescent="0.2">
      <c r="A6" s="31" t="s">
        <v>245</v>
      </c>
      <c r="B6" s="31" t="s">
        <v>341</v>
      </c>
      <c r="C6" s="379">
        <v>2021</v>
      </c>
      <c r="D6" s="379">
        <v>47</v>
      </c>
      <c r="E6" s="379">
        <v>645</v>
      </c>
      <c r="F6" s="372">
        <v>178</v>
      </c>
      <c r="G6" s="372">
        <v>269</v>
      </c>
      <c r="H6" s="372">
        <v>356</v>
      </c>
      <c r="I6" s="372">
        <v>204</v>
      </c>
      <c r="J6" s="372">
        <v>269</v>
      </c>
      <c r="K6" s="372">
        <v>49</v>
      </c>
      <c r="L6" s="391">
        <v>3</v>
      </c>
    </row>
    <row r="7" spans="1:12" ht="15.75" customHeight="1" x14ac:dyDescent="0.2">
      <c r="A7" s="39" t="s">
        <v>192</v>
      </c>
      <c r="B7" s="16" t="s">
        <v>42</v>
      </c>
      <c r="C7" s="610">
        <v>113</v>
      </c>
      <c r="D7" s="282">
        <v>0</v>
      </c>
      <c r="E7" s="277">
        <v>0</v>
      </c>
      <c r="F7" s="277">
        <v>38</v>
      </c>
      <c r="G7" s="277">
        <v>13</v>
      </c>
      <c r="H7" s="277">
        <v>33</v>
      </c>
      <c r="I7" s="277">
        <v>1</v>
      </c>
      <c r="J7" s="277">
        <v>23</v>
      </c>
      <c r="K7" s="277">
        <v>5</v>
      </c>
      <c r="L7" s="648">
        <v>0</v>
      </c>
    </row>
    <row r="8" spans="1:12" ht="15.75" customHeight="1" x14ac:dyDescent="0.2">
      <c r="A8" s="39" t="s">
        <v>193</v>
      </c>
      <c r="B8" s="16" t="s">
        <v>2</v>
      </c>
      <c r="C8" s="610">
        <v>518</v>
      </c>
      <c r="D8" s="282">
        <v>14</v>
      </c>
      <c r="E8" s="277">
        <v>370</v>
      </c>
      <c r="F8" s="277">
        <v>11</v>
      </c>
      <c r="G8" s="277">
        <v>14</v>
      </c>
      <c r="H8" s="277">
        <v>84</v>
      </c>
      <c r="I8" s="277">
        <v>8</v>
      </c>
      <c r="J8" s="277">
        <v>11</v>
      </c>
      <c r="K8" s="277">
        <v>5</v>
      </c>
      <c r="L8" s="648">
        <v>0</v>
      </c>
    </row>
    <row r="9" spans="1:12" ht="15.75" customHeight="1" x14ac:dyDescent="0.2">
      <c r="A9" s="39" t="s">
        <v>194</v>
      </c>
      <c r="B9" s="16" t="s">
        <v>3</v>
      </c>
      <c r="C9" s="610">
        <v>43</v>
      </c>
      <c r="D9" s="282">
        <v>0</v>
      </c>
      <c r="E9" s="277">
        <v>0</v>
      </c>
      <c r="F9" s="277">
        <v>7</v>
      </c>
      <c r="G9" s="277">
        <v>6</v>
      </c>
      <c r="H9" s="277">
        <v>19</v>
      </c>
      <c r="I9" s="277">
        <v>1</v>
      </c>
      <c r="J9" s="277">
        <v>11</v>
      </c>
      <c r="K9" s="277">
        <v>0</v>
      </c>
      <c r="L9" s="648">
        <v>0</v>
      </c>
    </row>
    <row r="10" spans="1:12" ht="15.75" customHeight="1" x14ac:dyDescent="0.2">
      <c r="A10" s="39" t="s">
        <v>195</v>
      </c>
      <c r="B10" s="16" t="s">
        <v>4</v>
      </c>
      <c r="C10" s="610">
        <v>8</v>
      </c>
      <c r="D10" s="282">
        <v>1</v>
      </c>
      <c r="E10" s="277">
        <v>1</v>
      </c>
      <c r="F10" s="277">
        <v>0</v>
      </c>
      <c r="G10" s="277">
        <v>0</v>
      </c>
      <c r="H10" s="277">
        <v>0</v>
      </c>
      <c r="I10" s="277">
        <v>7</v>
      </c>
      <c r="J10" s="277">
        <v>0</v>
      </c>
      <c r="K10" s="277">
        <v>0</v>
      </c>
      <c r="L10" s="648">
        <v>0</v>
      </c>
    </row>
    <row r="11" spans="1:12" ht="15.75" customHeight="1" x14ac:dyDescent="0.2">
      <c r="A11" s="39" t="s">
        <v>196</v>
      </c>
      <c r="B11" s="25" t="s">
        <v>37</v>
      </c>
      <c r="C11" s="610">
        <v>1339</v>
      </c>
      <c r="D11" s="282">
        <v>32</v>
      </c>
      <c r="E11" s="277">
        <v>274</v>
      </c>
      <c r="F11" s="277">
        <v>122</v>
      </c>
      <c r="G11" s="277">
        <v>236</v>
      </c>
      <c r="H11" s="277">
        <v>220</v>
      </c>
      <c r="I11" s="277">
        <v>187</v>
      </c>
      <c r="J11" s="277">
        <v>224</v>
      </c>
      <c r="K11" s="277">
        <v>39</v>
      </c>
      <c r="L11" s="648">
        <v>3</v>
      </c>
    </row>
    <row r="12" spans="1:12" s="202" customFormat="1" ht="15.75" customHeight="1" x14ac:dyDescent="0.2">
      <c r="A12" s="64" t="s">
        <v>246</v>
      </c>
      <c r="B12" s="32" t="s">
        <v>147</v>
      </c>
      <c r="C12" s="382">
        <v>21513</v>
      </c>
      <c r="D12" s="382">
        <v>34</v>
      </c>
      <c r="E12" s="374">
        <v>17030</v>
      </c>
      <c r="F12" s="374">
        <v>813</v>
      </c>
      <c r="G12" s="374">
        <v>415</v>
      </c>
      <c r="H12" s="374">
        <v>1094</v>
      </c>
      <c r="I12" s="374">
        <v>284</v>
      </c>
      <c r="J12" s="374">
        <v>1831</v>
      </c>
      <c r="K12" s="374">
        <v>8</v>
      </c>
      <c r="L12" s="391">
        <v>1</v>
      </c>
    </row>
    <row r="13" spans="1:12" ht="15.75" customHeight="1" x14ac:dyDescent="0.2">
      <c r="A13" s="40" t="s">
        <v>75</v>
      </c>
      <c r="B13" s="16" t="s">
        <v>35</v>
      </c>
      <c r="C13" s="610">
        <v>194</v>
      </c>
      <c r="D13" s="282">
        <v>2</v>
      </c>
      <c r="E13" s="277">
        <v>0</v>
      </c>
      <c r="F13" s="277">
        <v>44</v>
      </c>
      <c r="G13" s="277">
        <v>10</v>
      </c>
      <c r="H13" s="277">
        <v>28</v>
      </c>
      <c r="I13" s="277">
        <v>11</v>
      </c>
      <c r="J13" s="277">
        <v>97</v>
      </c>
      <c r="K13" s="277">
        <v>1</v>
      </c>
      <c r="L13" s="648">
        <v>1</v>
      </c>
    </row>
    <row r="14" spans="1:12" ht="15.75" customHeight="1" x14ac:dyDescent="0.2">
      <c r="A14" s="39" t="s">
        <v>163</v>
      </c>
      <c r="B14" s="16" t="s">
        <v>12</v>
      </c>
      <c r="C14" s="610">
        <v>3712</v>
      </c>
      <c r="D14" s="282">
        <v>3</v>
      </c>
      <c r="E14" s="277">
        <v>1181</v>
      </c>
      <c r="F14" s="277">
        <v>429</v>
      </c>
      <c r="G14" s="277">
        <v>117</v>
      </c>
      <c r="H14" s="277">
        <v>460</v>
      </c>
      <c r="I14" s="277">
        <v>10</v>
      </c>
      <c r="J14" s="277">
        <v>1506</v>
      </c>
      <c r="K14" s="277">
        <v>5</v>
      </c>
      <c r="L14" s="648">
        <v>0</v>
      </c>
    </row>
    <row r="15" spans="1:12" ht="15.75" customHeight="1" x14ac:dyDescent="0.2">
      <c r="A15" s="39" t="s">
        <v>164</v>
      </c>
      <c r="B15" s="16" t="s">
        <v>14</v>
      </c>
      <c r="C15" s="610">
        <v>16131</v>
      </c>
      <c r="D15" s="282">
        <v>0</v>
      </c>
      <c r="E15" s="277">
        <v>15557</v>
      </c>
      <c r="F15" s="277">
        <v>249</v>
      </c>
      <c r="G15" s="277">
        <v>135</v>
      </c>
      <c r="H15" s="277">
        <v>96</v>
      </c>
      <c r="I15" s="277">
        <v>86</v>
      </c>
      <c r="J15" s="277">
        <v>8</v>
      </c>
      <c r="K15" s="277">
        <v>0</v>
      </c>
      <c r="L15" s="648">
        <v>0</v>
      </c>
    </row>
    <row r="16" spans="1:12" ht="15.75" customHeight="1" x14ac:dyDescent="0.2">
      <c r="A16" s="39" t="s">
        <v>165</v>
      </c>
      <c r="B16" s="16" t="s">
        <v>17</v>
      </c>
      <c r="C16" s="610">
        <v>1476</v>
      </c>
      <c r="D16" s="282">
        <v>29</v>
      </c>
      <c r="E16" s="277">
        <v>292</v>
      </c>
      <c r="F16" s="277">
        <v>91</v>
      </c>
      <c r="G16" s="277">
        <v>153</v>
      </c>
      <c r="H16" s="277">
        <v>510</v>
      </c>
      <c r="I16" s="277">
        <v>177</v>
      </c>
      <c r="J16" s="277">
        <v>220</v>
      </c>
      <c r="K16" s="277">
        <v>2</v>
      </c>
      <c r="L16" s="648">
        <v>0</v>
      </c>
    </row>
    <row r="17" spans="1:12" s="202" customFormat="1" ht="15.75" customHeight="1" x14ac:dyDescent="0.2">
      <c r="A17" s="64" t="s">
        <v>175</v>
      </c>
      <c r="B17" s="15" t="s">
        <v>174</v>
      </c>
      <c r="C17" s="610">
        <v>279</v>
      </c>
      <c r="D17" s="282">
        <v>6</v>
      </c>
      <c r="E17" s="277">
        <v>18</v>
      </c>
      <c r="F17" s="277">
        <v>5</v>
      </c>
      <c r="G17" s="277">
        <v>5</v>
      </c>
      <c r="H17" s="277">
        <v>10</v>
      </c>
      <c r="I17" s="277">
        <v>3</v>
      </c>
      <c r="J17" s="277">
        <v>227</v>
      </c>
      <c r="K17" s="277">
        <v>0</v>
      </c>
      <c r="L17" s="648">
        <v>0</v>
      </c>
    </row>
    <row r="18" spans="1:12" s="202" customFormat="1" ht="15.75" customHeight="1" x14ac:dyDescent="0.2">
      <c r="A18" s="64" t="s">
        <v>183</v>
      </c>
      <c r="B18" s="15" t="s">
        <v>302</v>
      </c>
      <c r="C18" s="610">
        <v>1855</v>
      </c>
      <c r="D18" s="282">
        <v>9</v>
      </c>
      <c r="E18" s="277">
        <v>1497</v>
      </c>
      <c r="F18" s="277">
        <v>39</v>
      </c>
      <c r="G18" s="277">
        <v>25</v>
      </c>
      <c r="H18" s="277">
        <v>108</v>
      </c>
      <c r="I18" s="277">
        <v>11</v>
      </c>
      <c r="J18" s="277">
        <v>159</v>
      </c>
      <c r="K18" s="277">
        <v>6</v>
      </c>
      <c r="L18" s="497">
        <v>1</v>
      </c>
    </row>
    <row r="19" spans="1:12" s="202" customFormat="1" ht="15.75" customHeight="1" x14ac:dyDescent="0.2">
      <c r="A19" s="433" t="s">
        <v>303</v>
      </c>
      <c r="B19" s="343" t="s">
        <v>294</v>
      </c>
      <c r="C19" s="649">
        <v>821</v>
      </c>
      <c r="D19" s="287">
        <v>0</v>
      </c>
      <c r="E19" s="287">
        <v>0</v>
      </c>
      <c r="F19" s="287">
        <v>810</v>
      </c>
      <c r="G19" s="287">
        <v>0</v>
      </c>
      <c r="H19" s="287">
        <v>11</v>
      </c>
      <c r="I19" s="287">
        <v>0</v>
      </c>
      <c r="J19" s="287">
        <v>0</v>
      </c>
      <c r="K19" s="287">
        <v>0</v>
      </c>
      <c r="L19" s="650">
        <v>0</v>
      </c>
    </row>
    <row r="20" spans="1:12" s="202" customFormat="1" ht="15.75" customHeight="1" x14ac:dyDescent="0.2">
      <c r="A20" s="434" t="s">
        <v>132</v>
      </c>
      <c r="B20" s="8" t="s">
        <v>26</v>
      </c>
      <c r="C20" s="389">
        <v>26489</v>
      </c>
      <c r="D20" s="389">
        <v>96</v>
      </c>
      <c r="E20" s="389">
        <v>19190</v>
      </c>
      <c r="F20" s="389">
        <v>1845</v>
      </c>
      <c r="G20" s="389">
        <v>714</v>
      </c>
      <c r="H20" s="389">
        <v>1579</v>
      </c>
      <c r="I20" s="389">
        <v>502</v>
      </c>
      <c r="J20" s="389">
        <v>2486</v>
      </c>
      <c r="K20" s="389">
        <v>63</v>
      </c>
      <c r="L20" s="390">
        <v>5</v>
      </c>
    </row>
    <row r="21" spans="1:12" x14ac:dyDescent="0.2">
      <c r="B21" s="204"/>
      <c r="C21" s="203"/>
      <c r="D21" s="203"/>
      <c r="E21" s="203"/>
      <c r="F21" s="203"/>
      <c r="G21" s="203"/>
      <c r="H21" s="203"/>
      <c r="I21" s="203"/>
      <c r="J21" s="203"/>
      <c r="K21" s="203"/>
      <c r="L21" s="203"/>
    </row>
    <row r="22" spans="1:12" x14ac:dyDescent="0.2"/>
    <row r="23" spans="1:12" x14ac:dyDescent="0.2"/>
    <row r="24" spans="1:12" x14ac:dyDescent="0.2"/>
    <row r="25" spans="1:12" x14ac:dyDescent="0.2"/>
    <row r="26" spans="1:12" x14ac:dyDescent="0.2"/>
    <row r="27" spans="1:12" x14ac:dyDescent="0.2"/>
    <row r="28" spans="1:12" x14ac:dyDescent="0.2"/>
    <row r="29" spans="1:12" x14ac:dyDescent="0.2"/>
    <row r="30" spans="1:12" hidden="1" x14ac:dyDescent="0.2"/>
    <row r="31" spans="1:12" hidden="1" x14ac:dyDescent="0.2"/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</sheetData>
  <phoneticPr fontId="0" type="noConversion"/>
  <conditionalFormatting sqref="D7:L11 D13:L19">
    <cfRule type="cellIs" dxfId="9" priority="1" stopIfTrue="1" operator="lessThan">
      <formula>-1</formula>
    </cfRule>
  </conditionalFormatting>
  <dataValidations count="1">
    <dataValidation type="decimal" allowBlank="1" showErrorMessage="1" error="Endast tal får anges!" sqref="D6:L20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/>
  </sheetViews>
  <sheetFormatPr defaultColWidth="0" defaultRowHeight="0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6384" width="25.28515625" style="106" hidden="1"/>
  </cols>
  <sheetData>
    <row r="1" spans="1:14" ht="24.75" customHeight="1" thickBot="1" x14ac:dyDescent="0.35">
      <c r="A1" s="2" t="s">
        <v>379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75" customHeight="1" x14ac:dyDescent="0.2">
      <c r="A2" s="10" t="s">
        <v>359</v>
      </c>
      <c r="B2" s="10"/>
      <c r="C2" s="406" t="s">
        <v>107</v>
      </c>
      <c r="D2" s="86"/>
      <c r="E2" s="87"/>
      <c r="F2" s="87"/>
      <c r="G2" s="87"/>
      <c r="H2" s="87"/>
      <c r="I2" s="87"/>
      <c r="J2" s="87"/>
      <c r="K2" s="87"/>
      <c r="L2" s="88"/>
    </row>
    <row r="3" spans="1:14" ht="16.5" customHeight="1" x14ac:dyDescent="0.2">
      <c r="A3" s="402">
        <v>2013</v>
      </c>
      <c r="B3" s="9"/>
      <c r="C3" s="6" t="s">
        <v>275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385</v>
      </c>
      <c r="K3" s="19" t="s">
        <v>361</v>
      </c>
      <c r="L3" s="341" t="s">
        <v>289</v>
      </c>
    </row>
    <row r="4" spans="1:14" ht="15.75" customHeight="1" x14ac:dyDescent="0.2">
      <c r="A4" s="268"/>
      <c r="B4" s="9"/>
      <c r="C4" s="18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386</v>
      </c>
      <c r="K4" s="6" t="s">
        <v>112</v>
      </c>
      <c r="L4" s="341"/>
    </row>
    <row r="5" spans="1:14" ht="15.75" customHeight="1" x14ac:dyDescent="0.2">
      <c r="A5" s="268"/>
      <c r="B5" s="8"/>
      <c r="C5" s="80"/>
      <c r="D5" s="5"/>
      <c r="E5" s="5" t="s">
        <v>191</v>
      </c>
      <c r="F5" s="5"/>
      <c r="G5" s="5"/>
      <c r="H5" s="5" t="s">
        <v>115</v>
      </c>
      <c r="I5" s="5"/>
      <c r="J5" s="5" t="s">
        <v>383</v>
      </c>
      <c r="K5" s="5"/>
      <c r="L5" s="342"/>
    </row>
    <row r="6" spans="1:14" s="204" customFormat="1" ht="15.75" customHeight="1" x14ac:dyDescent="0.2">
      <c r="A6" s="441" t="s">
        <v>20</v>
      </c>
      <c r="B6" s="7" t="s">
        <v>53</v>
      </c>
      <c r="C6" s="14">
        <v>10374</v>
      </c>
      <c r="D6" s="288">
        <v>1468</v>
      </c>
      <c r="E6" s="288">
        <v>2588</v>
      </c>
      <c r="F6" s="288">
        <v>1167</v>
      </c>
      <c r="G6" s="288">
        <v>117</v>
      </c>
      <c r="H6" s="288">
        <v>3601</v>
      </c>
      <c r="I6" s="288">
        <v>778</v>
      </c>
      <c r="J6" s="288">
        <v>79</v>
      </c>
      <c r="K6" s="288">
        <v>497</v>
      </c>
      <c r="L6" s="286">
        <v>85</v>
      </c>
    </row>
    <row r="7" spans="1:14" ht="15.75" customHeight="1" x14ac:dyDescent="0.2">
      <c r="A7" s="442" t="s">
        <v>59</v>
      </c>
      <c r="B7" s="7" t="s">
        <v>363</v>
      </c>
      <c r="C7" s="14">
        <v>15338</v>
      </c>
      <c r="D7" s="277">
        <v>116</v>
      </c>
      <c r="E7" s="277">
        <v>18</v>
      </c>
      <c r="F7" s="277">
        <v>396</v>
      </c>
      <c r="G7" s="277">
        <v>378</v>
      </c>
      <c r="H7" s="277">
        <v>923</v>
      </c>
      <c r="I7" s="277">
        <v>13351</v>
      </c>
      <c r="J7" s="277">
        <v>79</v>
      </c>
      <c r="K7" s="277">
        <v>7</v>
      </c>
      <c r="L7" s="289">
        <v>66</v>
      </c>
      <c r="M7" s="107"/>
    </row>
    <row r="8" spans="1:14" ht="15.75" customHeight="1" x14ac:dyDescent="0.2">
      <c r="A8" s="442" t="s">
        <v>78</v>
      </c>
      <c r="B8" s="7" t="s">
        <v>364</v>
      </c>
      <c r="C8" s="14">
        <v>13047</v>
      </c>
      <c r="D8" s="277">
        <v>936</v>
      </c>
      <c r="E8" s="277">
        <v>930</v>
      </c>
      <c r="F8" s="277">
        <v>151</v>
      </c>
      <c r="G8" s="277">
        <v>152</v>
      </c>
      <c r="H8" s="277">
        <v>10181</v>
      </c>
      <c r="I8" s="277">
        <v>263</v>
      </c>
      <c r="J8" s="277">
        <v>66</v>
      </c>
      <c r="K8" s="277">
        <v>11</v>
      </c>
      <c r="L8" s="289">
        <v>355</v>
      </c>
      <c r="M8" s="205"/>
    </row>
    <row r="9" spans="1:14" ht="15.75" customHeight="1" thickBot="1" x14ac:dyDescent="0.25">
      <c r="A9" s="328" t="s">
        <v>263</v>
      </c>
      <c r="B9" s="270" t="s">
        <v>380</v>
      </c>
      <c r="C9" s="392">
        <v>5159</v>
      </c>
      <c r="D9" s="290">
        <v>28</v>
      </c>
      <c r="E9" s="290">
        <v>3</v>
      </c>
      <c r="F9" s="290">
        <v>15</v>
      </c>
      <c r="G9" s="290">
        <v>1</v>
      </c>
      <c r="H9" s="290">
        <v>4874</v>
      </c>
      <c r="I9" s="290">
        <v>57</v>
      </c>
      <c r="J9" s="290">
        <v>6</v>
      </c>
      <c r="K9" s="290">
        <v>3</v>
      </c>
      <c r="L9" s="291">
        <v>172</v>
      </c>
      <c r="M9" s="205"/>
      <c r="N9" s="198" t="s">
        <v>487</v>
      </c>
    </row>
    <row r="10" spans="1:14" ht="15.75" customHeight="1" x14ac:dyDescent="0.2">
      <c r="A10" s="271"/>
      <c r="B10" s="90"/>
      <c r="C10" s="443"/>
      <c r="D10" s="443"/>
      <c r="E10" s="443"/>
      <c r="F10" s="443"/>
      <c r="G10" s="443"/>
      <c r="H10" s="443"/>
      <c r="I10" s="443"/>
      <c r="J10" s="443"/>
      <c r="K10" s="443"/>
      <c r="L10" s="444"/>
      <c r="M10" s="205"/>
      <c r="N10" s="198"/>
    </row>
    <row r="11" spans="1:14" ht="12.75" x14ac:dyDescent="0.2"/>
    <row r="12" spans="1:14" ht="12.75" x14ac:dyDescent="0.2"/>
    <row r="13" spans="1:14" ht="12.75" x14ac:dyDescent="0.2"/>
    <row r="14" spans="1:14" ht="12.75" x14ac:dyDescent="0.2"/>
    <row r="15" spans="1:14" ht="12.75" x14ac:dyDescent="0.2"/>
    <row r="16" spans="1:14" ht="12.75" hidden="1" x14ac:dyDescent="0.2"/>
    <row r="17" ht="12.75" hidden="1" x14ac:dyDescent="0.2"/>
    <row r="18" ht="12.75" hidden="1" x14ac:dyDescent="0.2"/>
    <row r="19" ht="12.75" hidden="1" x14ac:dyDescent="0.2"/>
    <row r="20" ht="12.75" hidden="1" x14ac:dyDescent="0.2"/>
    <row r="21" ht="12.75" hidden="1" x14ac:dyDescent="0.2"/>
    <row r="22" ht="12.75" hidden="1" x14ac:dyDescent="0.2"/>
    <row r="23" ht="12.75" hidden="1" x14ac:dyDescent="0.2"/>
    <row r="24" ht="12.75" hidden="1" x14ac:dyDescent="0.2"/>
    <row r="25" ht="12.75" hidden="1" x14ac:dyDescent="0.2"/>
    <row r="26" ht="12.75" hidden="1" x14ac:dyDescent="0.2"/>
    <row r="27" ht="12.75" hidden="1" x14ac:dyDescent="0.2"/>
    <row r="28" ht="12.75" hidden="1" x14ac:dyDescent="0.2"/>
    <row r="29" ht="12.75" hidden="1" x14ac:dyDescent="0.2"/>
    <row r="30" ht="12.75" hidden="1" x14ac:dyDescent="0.2"/>
    <row r="31" ht="12.75" hidden="1" x14ac:dyDescent="0.2"/>
    <row r="32" ht="12.75" hidden="1" x14ac:dyDescent="0.2"/>
    <row r="33" ht="12.75" hidden="1" x14ac:dyDescent="0.2"/>
    <row r="34" ht="12.75" hidden="1" x14ac:dyDescent="0.2"/>
    <row r="35" ht="12.75" hidden="1" x14ac:dyDescent="0.2"/>
  </sheetData>
  <phoneticPr fontId="0" type="noConversion"/>
  <conditionalFormatting sqref="D6:L8 A6:A8">
    <cfRule type="cellIs" dxfId="8" priority="13" stopIfTrue="1" operator="lessThan">
      <formula>-1</formula>
    </cfRule>
  </conditionalFormatting>
  <conditionalFormatting sqref="D9:L9">
    <cfRule type="expression" dxfId="7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452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452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453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454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>
        <f>'1. Nettokostnader'!E64</f>
        <v>0</v>
      </c>
      <c r="B5" t="s">
        <v>455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456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457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458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459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460</v>
      </c>
      <c r="C10" t="e">
        <f t="shared" si="0"/>
        <v>#REF!</v>
      </c>
      <c r="D10">
        <f>kom_5</f>
        <v>0</v>
      </c>
      <c r="E10">
        <f>kom_5</f>
        <v>0</v>
      </c>
    </row>
  </sheetData>
  <sheetProtection algorithmName="SHA-512" hashValue="PhC6grskTPSFmEVd7dkFRkR8You4nMrVaWZv7KSZq/v/3aydBHJujeq6At3hwwNww+Z0t85r5Fsxe7ov/aefIQ==" saltValue="Zk/p6AUJvarpuRXB2Ucni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showGridLines="0" zoomScaleNormal="100" workbookViewId="0"/>
  </sheetViews>
  <sheetFormatPr defaultColWidth="10.28515625" defaultRowHeight="12.75" zeroHeight="1" x14ac:dyDescent="0.2"/>
  <cols>
    <col min="1" max="1" width="47.85546875" style="653" customWidth="1"/>
    <col min="2" max="2" width="10.7109375" style="653" bestFit="1" customWidth="1"/>
    <col min="3" max="3" width="12" style="653" customWidth="1"/>
    <col min="4" max="4" width="12.42578125" style="653" customWidth="1"/>
    <col min="5" max="5" width="8.5703125" style="653" hidden="1" customWidth="1"/>
    <col min="6" max="6" width="14.140625" style="653" customWidth="1"/>
    <col min="7" max="7" width="18.5703125" style="653" customWidth="1"/>
    <col min="8" max="8" width="10.28515625" style="653"/>
    <col min="9" max="9" width="16.7109375" style="653" customWidth="1"/>
    <col min="10" max="16384" width="10.28515625" style="653"/>
  </cols>
  <sheetData>
    <row r="1" spans="1:7" ht="20.25" x14ac:dyDescent="0.3">
      <c r="A1" s="651" t="s">
        <v>495</v>
      </c>
      <c r="B1" s="651"/>
      <c r="C1" s="651"/>
      <c r="D1" s="651"/>
      <c r="E1" s="652"/>
    </row>
    <row r="2" spans="1:7" s="659" customFormat="1" x14ac:dyDescent="0.2">
      <c r="A2" s="654"/>
      <c r="B2" s="654"/>
      <c r="C2" s="655"/>
      <c r="D2" s="654"/>
      <c r="E2" s="656"/>
      <c r="F2" s="657"/>
      <c r="G2" s="658"/>
    </row>
    <row r="3" spans="1:7" s="659" customFormat="1" ht="20.25" x14ac:dyDescent="0.3">
      <c r="A3" s="660" t="s">
        <v>496</v>
      </c>
      <c r="B3" s="661"/>
      <c r="C3" s="662"/>
      <c r="D3" s="663"/>
      <c r="E3" s="656"/>
      <c r="F3" s="657"/>
      <c r="G3" s="658"/>
    </row>
    <row r="4" spans="1:7" s="667" customFormat="1" x14ac:dyDescent="0.2">
      <c r="A4" s="664"/>
      <c r="B4" s="665"/>
      <c r="C4" s="666"/>
      <c r="D4" s="665"/>
      <c r="E4" s="665"/>
      <c r="F4" s="653"/>
      <c r="G4" s="653"/>
    </row>
    <row r="5" spans="1:7" s="667" customFormat="1" ht="38.25" customHeight="1" x14ac:dyDescent="0.2">
      <c r="A5" s="668"/>
      <c r="B5" s="669" t="s">
        <v>497</v>
      </c>
      <c r="C5" s="670" t="s">
        <v>498</v>
      </c>
      <c r="D5" s="671" t="s">
        <v>499</v>
      </c>
      <c r="E5" s="672"/>
      <c r="F5" s="653"/>
      <c r="G5" s="653"/>
    </row>
    <row r="6" spans="1:7" s="678" customFormat="1" ht="15.75" customHeight="1" x14ac:dyDescent="0.2">
      <c r="A6" s="673" t="s">
        <v>500</v>
      </c>
      <c r="B6" s="674" t="s">
        <v>501</v>
      </c>
      <c r="C6" s="675">
        <v>56889.903999999995</v>
      </c>
      <c r="D6" s="676">
        <v>60698.8</v>
      </c>
      <c r="E6" s="677" t="s">
        <v>151</v>
      </c>
      <c r="F6" s="653"/>
      <c r="G6" s="653"/>
    </row>
    <row r="7" spans="1:7" s="678" customFormat="1" x14ac:dyDescent="0.2">
      <c r="A7" s="679" t="s">
        <v>502</v>
      </c>
      <c r="B7" s="680" t="s">
        <v>503</v>
      </c>
      <c r="C7" s="675">
        <v>-345872.8</v>
      </c>
      <c r="D7" s="676">
        <v>-262253.2</v>
      </c>
      <c r="E7" s="677" t="s">
        <v>504</v>
      </c>
      <c r="F7" s="653"/>
      <c r="G7" s="653"/>
    </row>
    <row r="8" spans="1:7" s="678" customFormat="1" x14ac:dyDescent="0.2">
      <c r="A8" s="679"/>
      <c r="B8" s="680"/>
      <c r="C8" s="675">
        <v>0</v>
      </c>
      <c r="D8" s="676"/>
      <c r="E8" s="677" t="s">
        <v>505</v>
      </c>
      <c r="F8" s="681"/>
      <c r="G8" s="653"/>
    </row>
    <row r="9" spans="1:7" s="678" customFormat="1" x14ac:dyDescent="0.2">
      <c r="A9" s="679" t="s">
        <v>506</v>
      </c>
      <c r="B9" s="680" t="s">
        <v>507</v>
      </c>
      <c r="C9" s="675">
        <v>-33</v>
      </c>
      <c r="D9" s="676">
        <v>-21</v>
      </c>
      <c r="E9" s="677">
        <v>77</v>
      </c>
      <c r="F9" s="682"/>
      <c r="G9" s="653"/>
    </row>
    <row r="10" spans="1:7" s="678" customFormat="1" x14ac:dyDescent="0.2">
      <c r="A10" s="679" t="s">
        <v>508</v>
      </c>
      <c r="B10" s="680" t="s">
        <v>486</v>
      </c>
      <c r="C10" s="675">
        <v>-10354.346</v>
      </c>
      <c r="D10" s="676">
        <v>-11173.8</v>
      </c>
      <c r="E10" s="677">
        <v>79</v>
      </c>
      <c r="F10" s="682"/>
      <c r="G10" s="653"/>
    </row>
    <row r="11" spans="1:7" s="678" customFormat="1" x14ac:dyDescent="0.2">
      <c r="A11" s="683" t="s">
        <v>509</v>
      </c>
      <c r="B11" s="684"/>
      <c r="C11" s="685">
        <v>-299370.24200000003</v>
      </c>
      <c r="D11" s="685">
        <v>-212749.2</v>
      </c>
      <c r="E11" s="677" t="s">
        <v>510</v>
      </c>
      <c r="F11" s="682"/>
      <c r="G11" s="653"/>
    </row>
    <row r="12" spans="1:7" s="678" customFormat="1" x14ac:dyDescent="0.2">
      <c r="A12" s="679" t="s">
        <v>511</v>
      </c>
      <c r="B12" s="680">
        <v>80</v>
      </c>
      <c r="C12" s="675">
        <v>248959.459</v>
      </c>
      <c r="D12" s="676">
        <v>182228.3</v>
      </c>
      <c r="E12" s="677">
        <v>80</v>
      </c>
      <c r="F12" s="682"/>
      <c r="G12" s="653"/>
    </row>
    <row r="13" spans="1:7" s="678" customFormat="1" x14ac:dyDescent="0.2">
      <c r="A13" s="679" t="s">
        <v>512</v>
      </c>
      <c r="B13" s="680" t="s">
        <v>513</v>
      </c>
      <c r="C13" s="675">
        <v>27224.387999999999</v>
      </c>
      <c r="D13" s="676">
        <v>15461.8</v>
      </c>
      <c r="E13" s="677" t="s">
        <v>514</v>
      </c>
      <c r="F13" s="682"/>
      <c r="G13" s="653"/>
    </row>
    <row r="14" spans="1:7" s="678" customFormat="1" x14ac:dyDescent="0.2">
      <c r="A14" s="679" t="s">
        <v>515</v>
      </c>
      <c r="B14" s="680" t="s">
        <v>516</v>
      </c>
      <c r="C14" s="675">
        <v>26826.221000000001</v>
      </c>
      <c r="D14" s="676">
        <v>18623.5</v>
      </c>
      <c r="E14" s="677" t="s">
        <v>517</v>
      </c>
      <c r="F14" s="682"/>
      <c r="G14" s="653"/>
    </row>
    <row r="15" spans="1:7" s="678" customFormat="1" x14ac:dyDescent="0.2">
      <c r="A15" s="679" t="s">
        <v>518</v>
      </c>
      <c r="B15" s="680">
        <v>84</v>
      </c>
      <c r="C15" s="675">
        <v>3346.1630000000005</v>
      </c>
      <c r="D15" s="676">
        <v>1198.5</v>
      </c>
      <c r="E15" s="677">
        <v>84</v>
      </c>
      <c r="F15" s="682"/>
      <c r="G15" s="653"/>
    </row>
    <row r="16" spans="1:7" s="678" customFormat="1" x14ac:dyDescent="0.2">
      <c r="A16" s="679" t="s">
        <v>519</v>
      </c>
      <c r="B16" s="680">
        <v>85</v>
      </c>
      <c r="C16" s="675">
        <v>-4356.9480000000003</v>
      </c>
      <c r="D16" s="676">
        <v>-3625.5</v>
      </c>
      <c r="E16" s="677">
        <v>85</v>
      </c>
      <c r="F16" s="682"/>
      <c r="G16" s="653"/>
    </row>
    <row r="17" spans="1:7" s="678" customFormat="1" x14ac:dyDescent="0.2">
      <c r="A17" s="683" t="s">
        <v>520</v>
      </c>
      <c r="B17" s="684"/>
      <c r="C17" s="685">
        <v>2629.0410000000002</v>
      </c>
      <c r="D17" s="685">
        <v>1137.4000000000028</v>
      </c>
      <c r="E17" s="677" t="s">
        <v>521</v>
      </c>
      <c r="F17" s="682"/>
      <c r="G17" s="653"/>
    </row>
    <row r="18" spans="1:7" s="678" customFormat="1" x14ac:dyDescent="0.2">
      <c r="A18" s="679" t="s">
        <v>522</v>
      </c>
      <c r="B18" s="680">
        <v>87</v>
      </c>
      <c r="C18" s="675">
        <v>0</v>
      </c>
      <c r="D18" s="676">
        <v>0</v>
      </c>
      <c r="E18" s="677">
        <v>87</v>
      </c>
      <c r="F18" s="682"/>
      <c r="G18" s="653"/>
    </row>
    <row r="19" spans="1:7" s="678" customFormat="1" x14ac:dyDescent="0.2">
      <c r="A19" s="679" t="s">
        <v>523</v>
      </c>
      <c r="B19" s="680">
        <v>88</v>
      </c>
      <c r="C19" s="675">
        <v>0</v>
      </c>
      <c r="D19" s="676">
        <v>0</v>
      </c>
      <c r="E19" s="677">
        <v>88</v>
      </c>
      <c r="F19" s="682"/>
      <c r="G19" s="653"/>
    </row>
    <row r="20" spans="1:7" s="678" customFormat="1" x14ac:dyDescent="0.2">
      <c r="A20" s="686" t="s">
        <v>524</v>
      </c>
      <c r="B20" s="687"/>
      <c r="C20" s="675">
        <v>0</v>
      </c>
      <c r="D20" s="676">
        <v>-2.9</v>
      </c>
      <c r="E20" s="677" t="s">
        <v>525</v>
      </c>
      <c r="F20" s="682"/>
      <c r="G20" s="653"/>
    </row>
    <row r="21" spans="1:7" s="678" customFormat="1" x14ac:dyDescent="0.2">
      <c r="A21" s="688" t="s">
        <v>526</v>
      </c>
      <c r="B21" s="689">
        <v>89</v>
      </c>
      <c r="C21" s="690">
        <v>2629.0410000000002</v>
      </c>
      <c r="D21" s="690">
        <v>1134.5000000000027</v>
      </c>
      <c r="E21" s="677">
        <v>89</v>
      </c>
      <c r="F21" s="682"/>
      <c r="G21" s="653"/>
    </row>
    <row r="22" spans="1:7" s="678" customFormat="1" x14ac:dyDescent="0.2">
      <c r="A22" s="691"/>
      <c r="B22" s="692"/>
      <c r="C22" s="693"/>
      <c r="D22" s="693"/>
      <c r="E22" s="694"/>
      <c r="F22" s="653"/>
      <c r="G22" s="653"/>
    </row>
    <row r="23" spans="1:7" s="678" customFormat="1" ht="15.75" x14ac:dyDescent="0.2">
      <c r="A23" s="695" t="s">
        <v>527</v>
      </c>
      <c r="B23" s="692"/>
      <c r="C23" s="696"/>
      <c r="D23" s="696"/>
      <c r="E23" s="694"/>
      <c r="F23" s="653"/>
      <c r="G23" s="653"/>
    </row>
    <row r="24" spans="1:7" s="678" customFormat="1" x14ac:dyDescent="0.2">
      <c r="A24" s="697" t="s">
        <v>528</v>
      </c>
      <c r="B24" s="698"/>
      <c r="C24" s="699">
        <v>15532</v>
      </c>
      <c r="D24" s="696"/>
      <c r="E24" s="694"/>
      <c r="F24" s="653"/>
      <c r="G24" s="653"/>
    </row>
    <row r="25" spans="1:7" s="678" customFormat="1" x14ac:dyDescent="0.2">
      <c r="A25" s="700" t="s">
        <v>529</v>
      </c>
      <c r="B25" s="701"/>
      <c r="C25" s="676">
        <v>-1702</v>
      </c>
      <c r="D25" s="696"/>
      <c r="E25" s="694"/>
      <c r="F25" s="653"/>
      <c r="G25" s="653"/>
    </row>
    <row r="26" spans="1:7" s="678" customFormat="1" x14ac:dyDescent="0.2">
      <c r="A26" s="700" t="s">
        <v>530</v>
      </c>
      <c r="B26" s="701"/>
      <c r="C26" s="676">
        <v>0</v>
      </c>
      <c r="D26" s="696"/>
      <c r="E26" s="694"/>
      <c r="F26" s="653"/>
      <c r="G26" s="653"/>
    </row>
    <row r="27" spans="1:7" s="678" customFormat="1" x14ac:dyDescent="0.2">
      <c r="A27" s="700" t="s">
        <v>531</v>
      </c>
      <c r="B27" s="701"/>
      <c r="C27" s="676">
        <v>46</v>
      </c>
      <c r="D27" s="696"/>
      <c r="E27" s="694"/>
      <c r="F27" s="653"/>
      <c r="G27" s="653"/>
    </row>
    <row r="28" spans="1:7" s="678" customFormat="1" x14ac:dyDescent="0.2">
      <c r="A28" s="702" t="s">
        <v>532</v>
      </c>
      <c r="B28" s="703"/>
      <c r="C28" s="704">
        <v>-61</v>
      </c>
      <c r="D28" s="696"/>
      <c r="E28" s="694"/>
      <c r="F28" s="653"/>
      <c r="G28" s="653"/>
    </row>
    <row r="29" spans="1:7" s="678" customFormat="1" ht="44.25" customHeight="1" x14ac:dyDescent="0.25">
      <c r="A29" s="705" t="s">
        <v>533</v>
      </c>
      <c r="B29" s="706"/>
      <c r="C29" s="707"/>
      <c r="D29" s="708"/>
      <c r="E29" s="694"/>
      <c r="F29" s="653"/>
      <c r="G29" s="653"/>
    </row>
    <row r="30" spans="1:7" s="678" customFormat="1" x14ac:dyDescent="0.2">
      <c r="A30" s="709"/>
      <c r="B30" s="710"/>
      <c r="C30" s="711"/>
      <c r="D30" s="712"/>
      <c r="E30" s="694">
        <v>442</v>
      </c>
      <c r="F30" s="653"/>
      <c r="G30" s="653"/>
    </row>
    <row r="31" spans="1:7" s="678" customFormat="1" x14ac:dyDescent="0.2">
      <c r="A31" s="713" t="s">
        <v>534</v>
      </c>
      <c r="B31" s="714">
        <v>445</v>
      </c>
      <c r="C31" s="676">
        <v>-1730.4390000000001</v>
      </c>
      <c r="D31" s="712"/>
      <c r="E31" s="694">
        <v>445</v>
      </c>
      <c r="F31" s="653"/>
      <c r="G31" s="653"/>
    </row>
    <row r="32" spans="1:7" s="678" customFormat="1" x14ac:dyDescent="0.2">
      <c r="A32" s="713" t="s">
        <v>535</v>
      </c>
      <c r="B32" s="715">
        <v>446</v>
      </c>
      <c r="C32" s="676">
        <v>-5963.3482499597612</v>
      </c>
      <c r="D32" s="712"/>
      <c r="E32" s="694">
        <v>446</v>
      </c>
      <c r="F32" s="653"/>
      <c r="G32" s="716"/>
    </row>
    <row r="33" spans="1:8" s="678" customFormat="1" x14ac:dyDescent="0.2">
      <c r="A33" s="713" t="s">
        <v>536</v>
      </c>
      <c r="B33" s="715">
        <v>8591</v>
      </c>
      <c r="C33" s="676">
        <v>-1927.8539999999998</v>
      </c>
      <c r="D33" s="717">
        <v>-905</v>
      </c>
      <c r="E33" s="694">
        <v>8591</v>
      </c>
      <c r="F33" s="653"/>
      <c r="G33" s="653"/>
    </row>
    <row r="34" spans="1:8" s="678" customFormat="1" x14ac:dyDescent="0.2">
      <c r="A34" s="718" t="s">
        <v>537</v>
      </c>
      <c r="B34" s="719">
        <v>8592</v>
      </c>
      <c r="C34" s="704">
        <v>-464.23400000000004</v>
      </c>
      <c r="D34" s="704">
        <v>-218.6</v>
      </c>
      <c r="E34" s="694">
        <v>8592</v>
      </c>
      <c r="F34" s="653"/>
      <c r="G34" s="653"/>
    </row>
    <row r="35" spans="1:8" s="678" customFormat="1" x14ac:dyDescent="0.2">
      <c r="A35" s="691"/>
      <c r="B35" s="720"/>
      <c r="C35" s="721"/>
      <c r="D35" s="696"/>
      <c r="E35" s="694"/>
      <c r="F35" s="653"/>
      <c r="G35" s="653"/>
    </row>
    <row r="36" spans="1:8" s="678" customFormat="1" ht="40.5" customHeight="1" x14ac:dyDescent="0.25">
      <c r="A36" s="722" t="s">
        <v>538</v>
      </c>
      <c r="B36" s="665"/>
      <c r="C36" s="723"/>
      <c r="D36" s="723"/>
      <c r="E36" s="694"/>
      <c r="F36" s="653"/>
      <c r="G36" s="653"/>
    </row>
    <row r="37" spans="1:8" s="678" customFormat="1" x14ac:dyDescent="0.2">
      <c r="A37" s="724" t="s">
        <v>539</v>
      </c>
      <c r="B37" s="725">
        <v>801</v>
      </c>
      <c r="C37" s="699">
        <v>249647.30299999999</v>
      </c>
      <c r="D37" s="696"/>
      <c r="E37" s="694">
        <v>801</v>
      </c>
      <c r="F37" s="653"/>
      <c r="G37" s="653"/>
    </row>
    <row r="38" spans="1:8" s="678" customFormat="1" x14ac:dyDescent="0.2">
      <c r="A38" s="726" t="s">
        <v>540</v>
      </c>
      <c r="B38" s="727">
        <v>802</v>
      </c>
      <c r="C38" s="676">
        <v>-984.37599999999986</v>
      </c>
      <c r="D38" s="696"/>
      <c r="E38" s="694">
        <v>802</v>
      </c>
      <c r="F38" s="653"/>
      <c r="G38" s="653"/>
    </row>
    <row r="39" spans="1:8" s="678" customFormat="1" x14ac:dyDescent="0.2">
      <c r="A39" s="728" t="s">
        <v>541</v>
      </c>
      <c r="B39" s="729">
        <v>803</v>
      </c>
      <c r="C39" s="730">
        <v>296.43200000000002</v>
      </c>
      <c r="D39" s="696"/>
      <c r="E39" s="694">
        <v>803</v>
      </c>
      <c r="F39" s="653"/>
      <c r="G39" s="653"/>
    </row>
    <row r="40" spans="1:8" s="678" customFormat="1" x14ac:dyDescent="0.2">
      <c r="A40" s="731" t="s">
        <v>542</v>
      </c>
      <c r="B40" s="732"/>
      <c r="C40" s="733">
        <v>248959.359</v>
      </c>
      <c r="D40" s="734" t="s">
        <v>487</v>
      </c>
      <c r="E40" s="694" t="s">
        <v>543</v>
      </c>
      <c r="F40" s="653"/>
      <c r="G40" s="653"/>
    </row>
    <row r="41" spans="1:8" s="678" customFormat="1" x14ac:dyDescent="0.2">
      <c r="A41" s="691"/>
      <c r="B41" s="735"/>
      <c r="C41" s="736"/>
      <c r="D41" s="737"/>
      <c r="E41" s="694"/>
      <c r="F41" s="653"/>
      <c r="G41" s="653"/>
    </row>
    <row r="42" spans="1:8" s="678" customFormat="1" ht="31.5" customHeight="1" x14ac:dyDescent="0.25">
      <c r="A42" s="722" t="s">
        <v>544</v>
      </c>
      <c r="B42" s="738"/>
      <c r="C42" s="737"/>
      <c r="D42" s="737"/>
      <c r="E42" s="694"/>
      <c r="F42" s="653"/>
      <c r="G42" s="653"/>
    </row>
    <row r="43" spans="1:8" s="678" customFormat="1" x14ac:dyDescent="0.2">
      <c r="A43" s="724" t="s">
        <v>545</v>
      </c>
      <c r="B43" s="725">
        <v>821</v>
      </c>
      <c r="C43" s="699">
        <v>31759.530000000002</v>
      </c>
      <c r="D43" s="696"/>
      <c r="E43" s="694">
        <v>821</v>
      </c>
      <c r="F43" s="653"/>
      <c r="G43" s="653"/>
    </row>
    <row r="44" spans="1:8" s="678" customFormat="1" x14ac:dyDescent="0.2">
      <c r="A44" s="726" t="s">
        <v>546</v>
      </c>
      <c r="B44" s="727">
        <v>822</v>
      </c>
      <c r="C44" s="676">
        <v>455</v>
      </c>
      <c r="D44" s="696"/>
      <c r="E44" s="694">
        <v>822</v>
      </c>
      <c r="F44" s="653"/>
      <c r="G44" s="653"/>
    </row>
    <row r="45" spans="1:8" s="678" customFormat="1" x14ac:dyDescent="0.2">
      <c r="A45" s="726" t="s">
        <v>547</v>
      </c>
      <c r="B45" s="727">
        <v>823</v>
      </c>
      <c r="C45" s="676">
        <v>143</v>
      </c>
      <c r="D45" s="696"/>
      <c r="E45" s="694">
        <v>823</v>
      </c>
      <c r="F45" s="653"/>
      <c r="G45" s="653"/>
    </row>
    <row r="46" spans="1:8" s="678" customFormat="1" x14ac:dyDescent="0.2">
      <c r="A46" s="726" t="s">
        <v>548</v>
      </c>
      <c r="B46" s="727">
        <v>824</v>
      </c>
      <c r="C46" s="676">
        <v>0</v>
      </c>
      <c r="D46" s="696"/>
      <c r="E46" s="694">
        <v>824</v>
      </c>
      <c r="F46" s="739"/>
      <c r="G46" s="739"/>
      <c r="H46" s="740"/>
    </row>
    <row r="47" spans="1:8" s="678" customFormat="1" x14ac:dyDescent="0.2">
      <c r="A47" s="726" t="s">
        <v>549</v>
      </c>
      <c r="B47" s="727">
        <v>825</v>
      </c>
      <c r="C47" s="676">
        <v>2100.1000000000004</v>
      </c>
      <c r="D47" s="696"/>
      <c r="E47" s="694">
        <v>825</v>
      </c>
      <c r="F47" s="739"/>
      <c r="G47" s="739"/>
      <c r="H47" s="740"/>
    </row>
    <row r="48" spans="1:8" s="678" customFormat="1" ht="12" x14ac:dyDescent="0.2">
      <c r="A48" s="726" t="s">
        <v>550</v>
      </c>
      <c r="B48" s="727">
        <v>828</v>
      </c>
      <c r="C48" s="676">
        <v>25425.808999999997</v>
      </c>
      <c r="D48" s="696"/>
      <c r="E48" s="694">
        <v>828</v>
      </c>
      <c r="F48" s="741"/>
      <c r="G48" s="742"/>
      <c r="H48" s="740"/>
    </row>
    <row r="49" spans="1:19" s="678" customFormat="1" ht="12" x14ac:dyDescent="0.2">
      <c r="A49" s="726" t="s">
        <v>551</v>
      </c>
      <c r="B49" s="727">
        <v>829</v>
      </c>
      <c r="C49" s="676">
        <v>1400.433</v>
      </c>
      <c r="D49" s="696"/>
      <c r="E49" s="694">
        <v>829</v>
      </c>
      <c r="F49" s="742"/>
      <c r="G49" s="742"/>
      <c r="H49" s="740"/>
    </row>
    <row r="50" spans="1:19" s="678" customFormat="1" ht="12" customHeight="1" x14ac:dyDescent="0.2">
      <c r="A50" s="726" t="s">
        <v>552</v>
      </c>
      <c r="B50" s="727" t="s">
        <v>553</v>
      </c>
      <c r="C50" s="676">
        <v>715.221</v>
      </c>
      <c r="D50" s="696"/>
      <c r="E50" s="694" t="s">
        <v>554</v>
      </c>
      <c r="F50" s="743"/>
      <c r="G50" s="744"/>
      <c r="H50" s="745"/>
    </row>
    <row r="51" spans="1:19" s="678" customFormat="1" ht="12" customHeight="1" x14ac:dyDescent="0.2">
      <c r="A51" s="726" t="s">
        <v>555</v>
      </c>
      <c r="B51" s="727">
        <v>831</v>
      </c>
      <c r="C51" s="676">
        <v>-1143</v>
      </c>
      <c r="D51" s="696"/>
      <c r="E51" s="694">
        <v>831</v>
      </c>
      <c r="F51" s="744"/>
      <c r="G51" s="744"/>
      <c r="H51" s="745"/>
    </row>
    <row r="52" spans="1:19" s="678" customFormat="1" ht="12" customHeight="1" x14ac:dyDescent="0.2">
      <c r="A52" s="726" t="s">
        <v>556</v>
      </c>
      <c r="B52" s="727">
        <v>834</v>
      </c>
      <c r="C52" s="676">
        <v>-3942.3609999999994</v>
      </c>
      <c r="D52" s="696"/>
      <c r="E52" s="694">
        <v>834</v>
      </c>
      <c r="F52" s="744"/>
      <c r="G52" s="744"/>
      <c r="H52" s="745"/>
    </row>
    <row r="53" spans="1:19" s="678" customFormat="1" ht="12" x14ac:dyDescent="0.2">
      <c r="A53" s="728" t="s">
        <v>557</v>
      </c>
      <c r="B53" s="729">
        <v>835</v>
      </c>
      <c r="C53" s="676">
        <v>-2147.7799999999997</v>
      </c>
      <c r="D53" s="696"/>
      <c r="E53" s="694">
        <v>835</v>
      </c>
      <c r="F53" s="740"/>
      <c r="G53" s="740"/>
      <c r="H53" s="740"/>
    </row>
    <row r="54" spans="1:19" s="678" customFormat="1" ht="17.25" customHeight="1" x14ac:dyDescent="0.2">
      <c r="A54" s="731" t="s">
        <v>542</v>
      </c>
      <c r="B54" s="732"/>
      <c r="C54" s="733">
        <v>54050.731</v>
      </c>
      <c r="D54" s="734" t="s">
        <v>487</v>
      </c>
      <c r="E54" s="694" t="s">
        <v>558</v>
      </c>
      <c r="F54" s="658"/>
      <c r="G54" s="658"/>
      <c r="H54" s="658"/>
    </row>
    <row r="55" spans="1:19" s="678" customFormat="1" ht="15.75" customHeight="1" x14ac:dyDescent="0.2">
      <c r="A55" s="746"/>
      <c r="C55" s="747"/>
      <c r="D55" s="747"/>
      <c r="E55" s="694"/>
      <c r="F55" s="658"/>
    </row>
    <row r="56" spans="1:19" s="678" customFormat="1" ht="35.25" customHeight="1" x14ac:dyDescent="0.25">
      <c r="A56" s="722" t="s">
        <v>559</v>
      </c>
      <c r="B56" s="748"/>
      <c r="C56" s="708"/>
      <c r="D56" s="708"/>
      <c r="E56" s="694"/>
      <c r="F56" s="658"/>
    </row>
    <row r="57" spans="1:19" s="678" customFormat="1" ht="12" x14ac:dyDescent="0.2">
      <c r="A57" s="724" t="s">
        <v>560</v>
      </c>
      <c r="B57" s="749" t="s">
        <v>561</v>
      </c>
      <c r="C57" s="750">
        <v>392.89100000000002</v>
      </c>
      <c r="D57" s="699">
        <v>182</v>
      </c>
      <c r="E57" s="694" t="s">
        <v>561</v>
      </c>
    </row>
    <row r="58" spans="1:19" s="678" customFormat="1" ht="12" x14ac:dyDescent="0.2">
      <c r="A58" s="726" t="s">
        <v>562</v>
      </c>
      <c r="B58" s="751" t="s">
        <v>563</v>
      </c>
      <c r="C58" s="752">
        <v>911.298</v>
      </c>
      <c r="D58" s="753">
        <v>136.5</v>
      </c>
      <c r="E58" s="694" t="s">
        <v>563</v>
      </c>
    </row>
    <row r="59" spans="1:19" s="755" customFormat="1" ht="12" x14ac:dyDescent="0.2">
      <c r="A59" s="726" t="s">
        <v>564</v>
      </c>
      <c r="B59" s="751" t="s">
        <v>565</v>
      </c>
      <c r="C59" s="754">
        <v>177.4</v>
      </c>
      <c r="D59" s="753">
        <v>6</v>
      </c>
      <c r="E59" s="694" t="s">
        <v>565</v>
      </c>
      <c r="I59" s="678"/>
      <c r="J59" s="678"/>
      <c r="K59" s="678"/>
      <c r="L59" s="678"/>
      <c r="M59" s="678"/>
      <c r="N59" s="678"/>
      <c r="O59" s="678"/>
      <c r="P59" s="678"/>
      <c r="Q59" s="678"/>
      <c r="R59" s="678"/>
      <c r="S59" s="678"/>
    </row>
    <row r="60" spans="1:19" s="678" customFormat="1" ht="12" x14ac:dyDescent="0.2">
      <c r="A60" s="726" t="s">
        <v>566</v>
      </c>
      <c r="B60" s="751" t="s">
        <v>567</v>
      </c>
      <c r="C60" s="754">
        <v>7.99</v>
      </c>
      <c r="D60" s="704">
        <v>6</v>
      </c>
      <c r="E60" s="694" t="s">
        <v>567</v>
      </c>
    </row>
    <row r="61" spans="1:19" s="678" customFormat="1" ht="12" x14ac:dyDescent="0.2">
      <c r="A61" s="726" t="s">
        <v>568</v>
      </c>
      <c r="B61" s="751">
        <v>8481</v>
      </c>
      <c r="C61" s="676">
        <v>84</v>
      </c>
      <c r="D61" s="756"/>
      <c r="E61" s="691">
        <v>8481</v>
      </c>
    </row>
    <row r="62" spans="1:19" s="678" customFormat="1" ht="12" x14ac:dyDescent="0.2">
      <c r="A62" s="726" t="s">
        <v>569</v>
      </c>
      <c r="B62" s="751">
        <v>8482</v>
      </c>
      <c r="C62" s="676">
        <v>0</v>
      </c>
      <c r="D62" s="757"/>
      <c r="E62" s="758">
        <v>8482</v>
      </c>
    </row>
    <row r="63" spans="1:19" s="678" customFormat="1" ht="12" x14ac:dyDescent="0.2">
      <c r="A63" s="726" t="s">
        <v>570</v>
      </c>
      <c r="B63" s="751">
        <v>849</v>
      </c>
      <c r="C63" s="676">
        <v>1772.5819999999999</v>
      </c>
      <c r="D63" s="757"/>
      <c r="E63" s="758">
        <v>849</v>
      </c>
    </row>
    <row r="64" spans="1:19" s="678" customFormat="1" ht="12" x14ac:dyDescent="0.2">
      <c r="A64" s="726" t="s">
        <v>571</v>
      </c>
      <c r="B64" s="751" t="s">
        <v>572</v>
      </c>
      <c r="C64" s="676">
        <v>16.3</v>
      </c>
      <c r="D64" s="757"/>
      <c r="E64" s="758" t="s">
        <v>573</v>
      </c>
    </row>
    <row r="65" spans="1:19" s="678" customFormat="1" ht="12" x14ac:dyDescent="0.2">
      <c r="A65" s="726" t="s">
        <v>574</v>
      </c>
      <c r="B65" s="751" t="s">
        <v>572</v>
      </c>
      <c r="C65" s="676">
        <v>0</v>
      </c>
      <c r="D65" s="757"/>
      <c r="E65" s="758" t="s">
        <v>575</v>
      </c>
    </row>
    <row r="66" spans="1:19" s="678" customFormat="1" ht="12" x14ac:dyDescent="0.2">
      <c r="A66" s="731" t="s">
        <v>576</v>
      </c>
      <c r="B66" s="759"/>
      <c r="C66" s="760">
        <v>3346.1610000000001</v>
      </c>
      <c r="D66" s="721"/>
      <c r="E66" s="758" t="s">
        <v>577</v>
      </c>
      <c r="F66" s="761" t="s">
        <v>487</v>
      </c>
    </row>
    <row r="67" spans="1:19" s="678" customFormat="1" ht="12" x14ac:dyDescent="0.2">
      <c r="A67" s="762" t="s">
        <v>578</v>
      </c>
      <c r="B67" s="763" t="s">
        <v>579</v>
      </c>
      <c r="C67" s="752">
        <v>-1610.6390000000001</v>
      </c>
      <c r="D67" s="699">
        <v>-1394.8</v>
      </c>
      <c r="E67" s="694" t="s">
        <v>579</v>
      </c>
    </row>
    <row r="68" spans="1:19" s="678" customFormat="1" ht="12" x14ac:dyDescent="0.2">
      <c r="A68" s="726" t="s">
        <v>580</v>
      </c>
      <c r="B68" s="751" t="s">
        <v>581</v>
      </c>
      <c r="C68" s="754">
        <v>-0.9</v>
      </c>
      <c r="D68" s="764">
        <v>0</v>
      </c>
      <c r="E68" s="694" t="s">
        <v>581</v>
      </c>
    </row>
    <row r="69" spans="1:19" s="678" customFormat="1" ht="12" x14ac:dyDescent="0.2">
      <c r="A69" s="726" t="s">
        <v>582</v>
      </c>
      <c r="B69" s="751" t="s">
        <v>583</v>
      </c>
      <c r="C69" s="752">
        <v>-57.699999999999996</v>
      </c>
      <c r="D69" s="765"/>
      <c r="E69" s="694" t="s">
        <v>583</v>
      </c>
    </row>
    <row r="70" spans="1:19" s="755" customFormat="1" ht="12" x14ac:dyDescent="0.2">
      <c r="A70" s="726" t="s">
        <v>584</v>
      </c>
      <c r="B70" s="751">
        <v>8581</v>
      </c>
      <c r="C70" s="676">
        <v>-61.302</v>
      </c>
      <c r="D70" s="734"/>
      <c r="E70" s="694">
        <v>8581</v>
      </c>
      <c r="I70" s="678"/>
      <c r="J70" s="678"/>
      <c r="K70" s="678"/>
      <c r="L70" s="678"/>
      <c r="M70" s="678"/>
      <c r="N70" s="678"/>
      <c r="O70" s="678"/>
      <c r="P70" s="678"/>
      <c r="Q70" s="678"/>
      <c r="R70" s="678"/>
      <c r="S70" s="678"/>
    </row>
    <row r="71" spans="1:19" s="755" customFormat="1" ht="12" x14ac:dyDescent="0.2">
      <c r="A71" s="726" t="s">
        <v>585</v>
      </c>
      <c r="B71" s="751">
        <v>8582</v>
      </c>
      <c r="C71" s="676">
        <v>0</v>
      </c>
      <c r="D71" s="766"/>
      <c r="E71" s="694">
        <v>8582</v>
      </c>
      <c r="J71" s="678"/>
      <c r="K71" s="678"/>
      <c r="L71" s="678"/>
      <c r="M71" s="678"/>
      <c r="N71" s="678"/>
      <c r="O71" s="678"/>
      <c r="P71" s="678"/>
      <c r="Q71" s="678"/>
      <c r="R71" s="678"/>
      <c r="S71" s="678"/>
    </row>
    <row r="72" spans="1:19" s="755" customFormat="1" ht="12" x14ac:dyDescent="0.2">
      <c r="A72" s="726" t="s">
        <v>586</v>
      </c>
      <c r="B72" s="751" t="s">
        <v>587</v>
      </c>
      <c r="C72" s="676">
        <v>-2625.7060000000001</v>
      </c>
      <c r="D72" s="766"/>
      <c r="E72" s="694">
        <v>859</v>
      </c>
      <c r="J72" s="678"/>
      <c r="K72" s="678"/>
      <c r="L72" s="678"/>
      <c r="M72" s="678"/>
      <c r="N72" s="678"/>
      <c r="O72" s="678"/>
      <c r="P72" s="678"/>
      <c r="Q72" s="678"/>
      <c r="R72" s="678"/>
      <c r="S72" s="678"/>
    </row>
    <row r="73" spans="1:19" s="678" customFormat="1" ht="12" x14ac:dyDescent="0.2">
      <c r="A73" s="731" t="s">
        <v>588</v>
      </c>
      <c r="B73" s="767"/>
      <c r="C73" s="760">
        <v>-4356.2470000000003</v>
      </c>
      <c r="D73" s="721"/>
      <c r="E73" s="694" t="s">
        <v>589</v>
      </c>
      <c r="F73" s="761" t="s">
        <v>487</v>
      </c>
    </row>
    <row r="74" spans="1:19" s="678" customFormat="1" ht="12" x14ac:dyDescent="0.2">
      <c r="A74" s="768"/>
      <c r="B74" s="738"/>
      <c r="C74" s="737"/>
      <c r="D74" s="737"/>
      <c r="E74" s="694"/>
    </row>
    <row r="75" spans="1:19" s="678" customFormat="1" ht="12" x14ac:dyDescent="0.2">
      <c r="A75" s="768"/>
      <c r="B75" s="738"/>
      <c r="C75" s="737"/>
      <c r="D75" s="737"/>
      <c r="E75" s="694"/>
    </row>
    <row r="76" spans="1:19" s="678" customFormat="1" ht="20.25" customHeight="1" x14ac:dyDescent="0.2">
      <c r="A76" s="769" t="s">
        <v>590</v>
      </c>
      <c r="B76" s="738"/>
      <c r="C76" s="723"/>
      <c r="D76" s="723"/>
      <c r="E76" s="694"/>
      <c r="F76" s="770"/>
    </row>
    <row r="77" spans="1:19" s="678" customFormat="1" ht="12" x14ac:dyDescent="0.2">
      <c r="A77" s="771" t="s">
        <v>591</v>
      </c>
      <c r="B77" s="772"/>
      <c r="C77" s="773">
        <v>2629.0410000000002</v>
      </c>
      <c r="D77" s="723"/>
      <c r="E77" s="694" t="s">
        <v>592</v>
      </c>
      <c r="F77" s="774"/>
    </row>
    <row r="78" spans="1:19" s="678" customFormat="1" ht="12" x14ac:dyDescent="0.2">
      <c r="A78" s="775" t="s">
        <v>593</v>
      </c>
      <c r="B78" s="776"/>
      <c r="C78" s="676">
        <v>-265.45000000000005</v>
      </c>
      <c r="D78" s="723"/>
      <c r="E78" s="694" t="s">
        <v>594</v>
      </c>
      <c r="F78" s="774"/>
    </row>
    <row r="79" spans="1:19" s="678" customFormat="1" ht="12" x14ac:dyDescent="0.2">
      <c r="A79" s="775" t="s">
        <v>595</v>
      </c>
      <c r="B79" s="776"/>
      <c r="C79" s="676">
        <v>0</v>
      </c>
      <c r="D79" s="723"/>
      <c r="E79" s="694" t="s">
        <v>596</v>
      </c>
      <c r="F79" s="774"/>
    </row>
    <row r="80" spans="1:19" s="678" customFormat="1" ht="12" x14ac:dyDescent="0.2">
      <c r="A80" s="775" t="s">
        <v>597</v>
      </c>
      <c r="B80" s="777"/>
      <c r="C80" s="676">
        <v>30</v>
      </c>
      <c r="D80" s="723"/>
      <c r="E80" s="694" t="s">
        <v>598</v>
      </c>
      <c r="F80" s="774"/>
    </row>
    <row r="81" spans="1:16" s="678" customFormat="1" ht="13.5" customHeight="1" x14ac:dyDescent="0.2">
      <c r="A81" s="775" t="s">
        <v>599</v>
      </c>
      <c r="B81" s="778"/>
      <c r="C81" s="676">
        <v>38.4</v>
      </c>
      <c r="D81" s="723"/>
      <c r="E81" s="694" t="s">
        <v>600</v>
      </c>
      <c r="F81" s="774"/>
    </row>
    <row r="82" spans="1:16" s="678" customFormat="1" ht="12" x14ac:dyDescent="0.2">
      <c r="A82" s="775" t="s">
        <v>601</v>
      </c>
      <c r="B82" s="777"/>
      <c r="C82" s="676">
        <v>-20.518999999999998</v>
      </c>
      <c r="D82" s="723"/>
      <c r="E82" s="694" t="s">
        <v>602</v>
      </c>
      <c r="F82" s="774"/>
    </row>
    <row r="83" spans="1:16" s="678" customFormat="1" ht="12" x14ac:dyDescent="0.2">
      <c r="A83" s="779" t="s">
        <v>603</v>
      </c>
      <c r="B83" s="780"/>
      <c r="C83" s="760">
        <v>2411.4720000000002</v>
      </c>
      <c r="D83" s="723"/>
      <c r="E83" s="677" t="s">
        <v>604</v>
      </c>
      <c r="F83" s="774"/>
    </row>
    <row r="84" spans="1:16" s="678" customFormat="1" ht="12" x14ac:dyDescent="0.2">
      <c r="A84" s="781" t="s">
        <v>605</v>
      </c>
      <c r="B84" s="782"/>
      <c r="C84" s="676">
        <v>-118.5</v>
      </c>
      <c r="D84" s="723"/>
      <c r="E84" s="694" t="s">
        <v>606</v>
      </c>
      <c r="F84" s="774"/>
    </row>
    <row r="85" spans="1:16" s="678" customFormat="1" ht="12" x14ac:dyDescent="0.2">
      <c r="A85" s="783" t="s">
        <v>607</v>
      </c>
      <c r="B85" s="777"/>
      <c r="C85" s="676">
        <v>0</v>
      </c>
      <c r="D85" s="723"/>
      <c r="E85" s="694" t="s">
        <v>608</v>
      </c>
      <c r="F85" s="774"/>
    </row>
    <row r="86" spans="1:16" s="678" customFormat="1" ht="14.25" customHeight="1" x14ac:dyDescent="0.2">
      <c r="A86" s="784" t="s">
        <v>609</v>
      </c>
      <c r="B86" s="785"/>
      <c r="C86" s="760">
        <v>2292.9720000000002</v>
      </c>
      <c r="D86" s="723"/>
      <c r="E86" s="694" t="s">
        <v>610</v>
      </c>
      <c r="F86" s="774"/>
    </row>
    <row r="87" spans="1:16" s="678" customFormat="1" ht="26.25" customHeight="1" x14ac:dyDescent="0.2">
      <c r="A87" s="786" t="s">
        <v>611</v>
      </c>
      <c r="B87" s="787"/>
      <c r="C87" s="788"/>
      <c r="D87" s="723"/>
      <c r="E87" s="694"/>
      <c r="F87" s="774"/>
    </row>
    <row r="88" spans="1:16" s="678" customFormat="1" ht="14.25" customHeight="1" x14ac:dyDescent="0.2">
      <c r="A88" s="789" t="s">
        <v>612</v>
      </c>
      <c r="B88" s="790"/>
      <c r="C88" s="676">
        <v>0</v>
      </c>
      <c r="D88" s="723"/>
      <c r="E88" s="677" t="s">
        <v>613</v>
      </c>
      <c r="F88" s="774"/>
    </row>
    <row r="89" spans="1:16" s="678" customFormat="1" ht="14.25" customHeight="1" x14ac:dyDescent="0.2">
      <c r="A89" s="789" t="s">
        <v>614</v>
      </c>
      <c r="B89" s="790"/>
      <c r="C89" s="676">
        <v>0.7</v>
      </c>
      <c r="D89" s="723"/>
      <c r="E89" s="677" t="s">
        <v>615</v>
      </c>
      <c r="F89" s="774"/>
    </row>
    <row r="90" spans="1:16" x14ac:dyDescent="0.2">
      <c r="A90" s="784" t="s">
        <v>616</v>
      </c>
      <c r="B90" s="780"/>
      <c r="C90" s="760">
        <v>2293.672</v>
      </c>
      <c r="D90" s="712"/>
      <c r="E90" s="677" t="s">
        <v>617</v>
      </c>
      <c r="F90" s="774"/>
      <c r="G90" s="678"/>
      <c r="H90" s="678"/>
      <c r="I90" s="678"/>
      <c r="J90" s="678"/>
      <c r="K90" s="678"/>
      <c r="L90" s="678"/>
      <c r="M90" s="678"/>
      <c r="N90" s="678"/>
      <c r="O90" s="678"/>
      <c r="P90" s="678"/>
    </row>
    <row r="91" spans="1:16" x14ac:dyDescent="0.2">
      <c r="A91" s="791" t="s">
        <v>618</v>
      </c>
      <c r="B91" s="792"/>
      <c r="C91" s="793">
        <v>0</v>
      </c>
      <c r="D91" s="712"/>
      <c r="E91" s="677" t="s">
        <v>619</v>
      </c>
      <c r="F91" s="774"/>
      <c r="G91" s="678"/>
      <c r="H91" s="678"/>
      <c r="I91" s="678"/>
      <c r="J91" s="678"/>
      <c r="K91" s="678"/>
      <c r="L91" s="678"/>
      <c r="M91" s="678"/>
      <c r="N91" s="678"/>
      <c r="O91" s="678"/>
      <c r="P91" s="678"/>
    </row>
    <row r="92" spans="1:16" x14ac:dyDescent="0.2">
      <c r="G92" s="678"/>
      <c r="H92" s="678"/>
      <c r="I92" s="678"/>
      <c r="J92" s="678"/>
      <c r="K92" s="678"/>
      <c r="L92" s="678"/>
      <c r="M92" s="678"/>
      <c r="N92" s="678"/>
      <c r="O92" s="678"/>
      <c r="P92" s="678"/>
    </row>
    <row r="93" spans="1:16" x14ac:dyDescent="0.2"/>
    <row r="94" spans="1:16" ht="21" customHeight="1" x14ac:dyDescent="0.2"/>
    <row r="95" spans="1:16" x14ac:dyDescent="0.2"/>
    <row r="96" spans="1:16" hidden="1" x14ac:dyDescent="0.2"/>
    <row r="97" ht="21" hidden="1" customHeight="1" x14ac:dyDescent="0.2"/>
    <row r="98" hidden="1" x14ac:dyDescent="0.2"/>
    <row r="99" ht="27.75" hidden="1" customHeight="1" x14ac:dyDescent="0.2"/>
    <row r="100" hidden="1" x14ac:dyDescent="0.2"/>
  </sheetData>
  <mergeCells count="1">
    <mergeCell ref="F50:G52"/>
  </mergeCells>
  <conditionalFormatting sqref="F50:G50">
    <cfRule type="expression" dxfId="4" priority="2">
      <formula>G46&gt;0</formula>
    </cfRule>
  </conditionalFormatting>
  <conditionalFormatting sqref="C41">
    <cfRule type="expression" dxfId="3" priority="1" stopIfTrue="1">
      <formula>ABS(C40-C41)&gt;0.99</formula>
    </cfRule>
  </conditionalFormatting>
  <conditionalFormatting sqref="F51:G52">
    <cfRule type="expression" dxfId="2" priority="3">
      <formula>G48&gt;0</formula>
    </cfRule>
  </conditionalFormatting>
  <conditionalFormatting sqref="F49">
    <cfRule type="expression" dxfId="1" priority="4" stopIfTrue="1">
      <formula>ABS(C48+C49-C14)&gt;0.99</formula>
    </cfRule>
  </conditionalFormatting>
  <conditionalFormatting sqref="G49">
    <cfRule type="expression" dxfId="0" priority="5" stopIfTrue="1">
      <formula>ABS(C48+C49-C14)&gt;0.99</formula>
    </cfRule>
  </conditionalFormatting>
  <dataValidations count="1">
    <dataValidation type="decimal" operator="lessThan" allowBlank="1" showInputMessage="1" showErrorMessage="1" error="Beloppet ska vara i 1000 tal kronor" sqref="L59:M65 M69:N72">
      <formula1>99999999</formula1>
    </dataValidation>
  </dataValidations>
  <pageMargins left="0.78740157480314965" right="0.78740157480314965" top="0.98425196850393704" bottom="0.98425196850393704" header="0.51181102362204722" footer="0.51181102362204722"/>
  <pageSetup paperSize="9" scale="70" orientation="portrait" cellComments="atEnd" r:id="rId1"/>
  <headerFooter alignWithMargins="0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Normal="100" workbookViewId="0"/>
  </sheetViews>
  <sheetFormatPr defaultRowHeight="12.75" customHeight="1" zeroHeight="1" x14ac:dyDescent="0.2"/>
  <cols>
    <col min="1" max="1" width="49.7109375" style="653" customWidth="1"/>
    <col min="2" max="2" width="9.42578125" style="900" customWidth="1"/>
    <col min="3" max="3" width="9.5703125" style="902" customWidth="1"/>
    <col min="4" max="4" width="10.85546875" style="653" customWidth="1"/>
    <col min="5" max="5" width="10.85546875" style="653" hidden="1" customWidth="1"/>
    <col min="6" max="6" width="16.28515625" style="653" customWidth="1"/>
    <col min="7" max="16384" width="9.140625" style="653"/>
  </cols>
  <sheetData>
    <row r="1" spans="1:10" ht="21" thickBot="1" x14ac:dyDescent="0.35">
      <c r="A1" s="651" t="s">
        <v>620</v>
      </c>
      <c r="B1" s="651"/>
      <c r="C1" s="794"/>
      <c r="D1" s="651"/>
      <c r="E1" s="652"/>
    </row>
    <row r="2" spans="1:10" s="678" customFormat="1" ht="21" thickBot="1" x14ac:dyDescent="0.35">
      <c r="A2" s="795" t="s">
        <v>621</v>
      </c>
      <c r="B2" s="796"/>
      <c r="C2" s="797"/>
      <c r="D2" s="798"/>
      <c r="E2" s="799"/>
      <c r="G2" s="653"/>
      <c r="H2" s="653"/>
      <c r="I2" s="653"/>
      <c r="J2" s="653"/>
    </row>
    <row r="3" spans="1:10" s="678" customFormat="1" ht="32.25" customHeight="1" x14ac:dyDescent="0.25">
      <c r="A3" s="800"/>
      <c r="B3" s="801"/>
      <c r="C3" s="802"/>
      <c r="D3" s="803"/>
      <c r="E3" s="799"/>
      <c r="G3" s="653"/>
      <c r="H3" s="653"/>
      <c r="I3" s="653"/>
      <c r="J3" s="653"/>
    </row>
    <row r="4" spans="1:10" s="678" customFormat="1" ht="52.5" customHeight="1" x14ac:dyDescent="0.2">
      <c r="A4" s="804" t="s">
        <v>622</v>
      </c>
      <c r="B4" s="805" t="s">
        <v>497</v>
      </c>
      <c r="C4" s="806" t="s">
        <v>498</v>
      </c>
      <c r="D4" s="807" t="s">
        <v>499</v>
      </c>
      <c r="E4" s="808"/>
      <c r="F4" s="682"/>
      <c r="G4" s="653"/>
      <c r="H4" s="653"/>
      <c r="I4" s="653"/>
      <c r="J4" s="653"/>
    </row>
    <row r="5" spans="1:10" s="678" customFormat="1" ht="21" customHeight="1" x14ac:dyDescent="0.2">
      <c r="A5" s="809" t="s">
        <v>623</v>
      </c>
      <c r="B5" s="810"/>
      <c r="C5" s="811"/>
      <c r="D5" s="812"/>
      <c r="E5" s="808"/>
      <c r="F5" s="813"/>
      <c r="G5" s="653"/>
      <c r="H5" s="653"/>
      <c r="I5" s="653"/>
      <c r="J5" s="653"/>
    </row>
    <row r="6" spans="1:10" s="678" customFormat="1" ht="12" customHeight="1" x14ac:dyDescent="0.2">
      <c r="A6" s="814" t="s">
        <v>624</v>
      </c>
      <c r="B6" s="815">
        <v>10</v>
      </c>
      <c r="C6" s="685">
        <v>662.10899999999992</v>
      </c>
      <c r="D6" s="685">
        <v>753.6</v>
      </c>
      <c r="E6" s="694">
        <v>10</v>
      </c>
      <c r="F6" s="813"/>
      <c r="G6" s="653"/>
      <c r="H6" s="653"/>
      <c r="I6" s="653"/>
      <c r="J6" s="653"/>
    </row>
    <row r="7" spans="1:10" s="667" customFormat="1" ht="12" customHeight="1" x14ac:dyDescent="0.2">
      <c r="A7" s="814" t="s">
        <v>625</v>
      </c>
      <c r="B7" s="815">
        <v>11</v>
      </c>
      <c r="C7" s="685">
        <v>107494.735</v>
      </c>
      <c r="D7" s="685">
        <v>115024.6</v>
      </c>
      <c r="E7" s="694">
        <v>11</v>
      </c>
      <c r="F7" s="813"/>
      <c r="G7" s="653"/>
      <c r="H7" s="653"/>
      <c r="I7" s="653"/>
      <c r="J7" s="653"/>
    </row>
    <row r="8" spans="1:10" s="678" customFormat="1" ht="12" customHeight="1" x14ac:dyDescent="0.2">
      <c r="A8" s="816" t="s">
        <v>626</v>
      </c>
      <c r="B8" s="817">
        <v>113</v>
      </c>
      <c r="C8" s="818">
        <v>2512.2149999999997</v>
      </c>
      <c r="D8" s="819"/>
      <c r="E8" s="691">
        <v>113</v>
      </c>
      <c r="F8" s="716"/>
      <c r="G8" s="653"/>
      <c r="H8" s="653"/>
      <c r="I8" s="653"/>
    </row>
    <row r="9" spans="1:10" s="667" customFormat="1" ht="12" customHeight="1" x14ac:dyDescent="0.2">
      <c r="A9" s="814" t="s">
        <v>627</v>
      </c>
      <c r="B9" s="815">
        <v>12</v>
      </c>
      <c r="C9" s="685">
        <v>42078.485000000001</v>
      </c>
      <c r="D9" s="685">
        <v>69519.899999999994</v>
      </c>
      <c r="E9" s="694">
        <v>12</v>
      </c>
      <c r="F9" s="813"/>
      <c r="G9" s="653"/>
      <c r="H9" s="653"/>
      <c r="I9" s="653"/>
    </row>
    <row r="10" spans="1:10" s="678" customFormat="1" ht="12" customHeight="1" x14ac:dyDescent="0.2">
      <c r="A10" s="816" t="s">
        <v>628</v>
      </c>
      <c r="B10" s="817" t="s">
        <v>629</v>
      </c>
      <c r="C10" s="818">
        <v>1302.3209999999999</v>
      </c>
      <c r="D10" s="819"/>
      <c r="E10" s="694" t="s">
        <v>629</v>
      </c>
      <c r="F10" s="716"/>
      <c r="G10" s="653"/>
      <c r="H10" s="653"/>
      <c r="I10" s="653"/>
    </row>
    <row r="11" spans="1:10" s="667" customFormat="1" ht="12" customHeight="1" x14ac:dyDescent="0.2">
      <c r="A11" s="814" t="s">
        <v>630</v>
      </c>
      <c r="B11" s="815" t="s">
        <v>631</v>
      </c>
      <c r="C11" s="685">
        <v>44906.31700000001</v>
      </c>
      <c r="D11" s="685">
        <v>3070.1</v>
      </c>
      <c r="E11" s="694">
        <v>13</v>
      </c>
      <c r="F11" s="813"/>
      <c r="G11" s="653"/>
      <c r="H11" s="653"/>
      <c r="I11" s="653"/>
    </row>
    <row r="12" spans="1:10" s="678" customFormat="1" ht="12" customHeight="1" x14ac:dyDescent="0.2">
      <c r="A12" s="816" t="s">
        <v>632</v>
      </c>
      <c r="B12" s="817">
        <v>131</v>
      </c>
      <c r="C12" s="818">
        <v>11439.867</v>
      </c>
      <c r="D12" s="820"/>
      <c r="E12" s="694">
        <v>131</v>
      </c>
      <c r="F12" s="716"/>
      <c r="G12" s="653"/>
      <c r="H12" s="653"/>
      <c r="I12" s="653"/>
    </row>
    <row r="13" spans="1:10" s="678" customFormat="1" ht="12" customHeight="1" x14ac:dyDescent="0.2">
      <c r="A13" s="821" t="s">
        <v>633</v>
      </c>
      <c r="B13" s="817" t="s">
        <v>634</v>
      </c>
      <c r="C13" s="818">
        <v>9966.4</v>
      </c>
      <c r="D13" s="822"/>
      <c r="E13" s="694" t="s">
        <v>635</v>
      </c>
      <c r="F13" s="716"/>
      <c r="G13" s="653"/>
      <c r="H13" s="653"/>
      <c r="I13" s="653"/>
    </row>
    <row r="14" spans="1:10" s="678" customFormat="1" ht="12" customHeight="1" x14ac:dyDescent="0.2">
      <c r="A14" s="821" t="s">
        <v>636</v>
      </c>
      <c r="B14" s="817">
        <v>132</v>
      </c>
      <c r="C14" s="818">
        <v>104</v>
      </c>
      <c r="D14" s="822"/>
      <c r="E14" s="694">
        <v>132</v>
      </c>
      <c r="F14" s="716"/>
      <c r="G14" s="653"/>
      <c r="H14" s="653"/>
      <c r="I14" s="653"/>
    </row>
    <row r="15" spans="1:10" s="678" customFormat="1" ht="12" customHeight="1" x14ac:dyDescent="0.2">
      <c r="A15" s="816" t="s">
        <v>637</v>
      </c>
      <c r="B15" s="817">
        <v>137</v>
      </c>
      <c r="C15" s="818">
        <v>33362.450000000004</v>
      </c>
      <c r="D15" s="822"/>
      <c r="E15" s="694" t="s">
        <v>638</v>
      </c>
      <c r="F15" s="716"/>
      <c r="G15" s="653"/>
      <c r="H15" s="653"/>
      <c r="I15" s="653"/>
    </row>
    <row r="16" spans="1:10" s="678" customFormat="1" ht="12" customHeight="1" x14ac:dyDescent="0.2">
      <c r="A16" s="821" t="s">
        <v>639</v>
      </c>
      <c r="B16" s="817" t="s">
        <v>640</v>
      </c>
      <c r="C16" s="818">
        <v>32308.799999999999</v>
      </c>
      <c r="D16" s="823"/>
      <c r="E16" s="694" t="s">
        <v>641</v>
      </c>
      <c r="F16" s="716"/>
      <c r="G16" s="653"/>
      <c r="H16" s="653"/>
      <c r="I16" s="653"/>
    </row>
    <row r="17" spans="1:9" s="678" customFormat="1" ht="20.25" customHeight="1" x14ac:dyDescent="0.2">
      <c r="A17" s="824" t="s">
        <v>642</v>
      </c>
      <c r="B17" s="825" t="s">
        <v>643</v>
      </c>
      <c r="C17" s="685">
        <v>195141.64600000001</v>
      </c>
      <c r="D17" s="685">
        <v>188367.2</v>
      </c>
      <c r="E17" s="694" t="s">
        <v>644</v>
      </c>
      <c r="F17" s="813"/>
      <c r="G17" s="653"/>
      <c r="H17" s="653"/>
      <c r="I17" s="653"/>
    </row>
    <row r="18" spans="1:9" s="678" customFormat="1" ht="13.5" customHeight="1" x14ac:dyDescent="0.2">
      <c r="A18" s="826" t="s">
        <v>645</v>
      </c>
      <c r="B18" s="827" t="s">
        <v>646</v>
      </c>
      <c r="C18" s="828">
        <v>2370.9009999999998</v>
      </c>
      <c r="D18" s="829">
        <v>1924</v>
      </c>
      <c r="E18" s="694" t="s">
        <v>646</v>
      </c>
      <c r="F18" s="813"/>
      <c r="G18" s="653"/>
      <c r="H18" s="653"/>
      <c r="I18" s="653"/>
    </row>
    <row r="19" spans="1:9" s="678" customFormat="1" x14ac:dyDescent="0.2">
      <c r="A19" s="830" t="s">
        <v>647</v>
      </c>
      <c r="B19" s="831"/>
      <c r="C19" s="832"/>
      <c r="D19" s="833"/>
      <c r="E19" s="691"/>
      <c r="F19" s="716"/>
      <c r="G19" s="653"/>
      <c r="H19" s="653"/>
      <c r="I19" s="653"/>
    </row>
    <row r="20" spans="1:9" s="678" customFormat="1" x14ac:dyDescent="0.2">
      <c r="A20" s="814" t="s">
        <v>648</v>
      </c>
      <c r="B20" s="815" t="s">
        <v>649</v>
      </c>
      <c r="C20" s="685">
        <v>2083.5910000000003</v>
      </c>
      <c r="D20" s="685">
        <v>1630.5</v>
      </c>
      <c r="E20" s="694" t="s">
        <v>649</v>
      </c>
      <c r="F20" s="813"/>
      <c r="G20" s="653"/>
      <c r="H20" s="653"/>
      <c r="I20" s="653"/>
    </row>
    <row r="21" spans="1:9" s="678" customFormat="1" x14ac:dyDescent="0.2">
      <c r="A21" s="834" t="s">
        <v>650</v>
      </c>
      <c r="B21" s="815" t="s">
        <v>651</v>
      </c>
      <c r="C21" s="685">
        <v>5439.6019999999999</v>
      </c>
      <c r="D21" s="733">
        <v>4464</v>
      </c>
      <c r="E21" s="694" t="s">
        <v>651</v>
      </c>
      <c r="F21" s="813"/>
      <c r="G21" s="653"/>
      <c r="H21" s="653"/>
      <c r="I21" s="653"/>
    </row>
    <row r="22" spans="1:9" s="678" customFormat="1" x14ac:dyDescent="0.2">
      <c r="A22" s="835" t="s">
        <v>652</v>
      </c>
      <c r="B22" s="817" t="s">
        <v>653</v>
      </c>
      <c r="C22" s="836">
        <v>44</v>
      </c>
      <c r="D22" s="837"/>
      <c r="E22" s="694" t="s">
        <v>654</v>
      </c>
      <c r="F22" s="716"/>
      <c r="G22" s="653"/>
      <c r="H22" s="653"/>
      <c r="I22" s="653"/>
    </row>
    <row r="23" spans="1:9" s="678" customFormat="1" x14ac:dyDescent="0.2">
      <c r="A23" s="834" t="s">
        <v>655</v>
      </c>
      <c r="B23" s="815" t="s">
        <v>656</v>
      </c>
      <c r="C23" s="685">
        <v>9654.6549999999988</v>
      </c>
      <c r="D23" s="685">
        <v>8059</v>
      </c>
      <c r="E23" s="694" t="s">
        <v>656</v>
      </c>
      <c r="F23" s="813"/>
      <c r="G23" s="653"/>
      <c r="H23" s="653"/>
      <c r="I23" s="653"/>
    </row>
    <row r="24" spans="1:9" s="678" customFormat="1" x14ac:dyDescent="0.2">
      <c r="A24" s="838" t="s">
        <v>657</v>
      </c>
      <c r="B24" s="817" t="s">
        <v>658</v>
      </c>
      <c r="C24" s="836">
        <v>4207.01</v>
      </c>
      <c r="D24" s="839"/>
      <c r="E24" s="691" t="s">
        <v>658</v>
      </c>
      <c r="F24" s="716"/>
      <c r="G24" s="653"/>
      <c r="H24" s="653"/>
      <c r="I24" s="653"/>
    </row>
    <row r="25" spans="1:9" s="678" customFormat="1" x14ac:dyDescent="0.2">
      <c r="A25" s="838" t="s">
        <v>652</v>
      </c>
      <c r="B25" s="817" t="s">
        <v>659</v>
      </c>
      <c r="C25" s="818">
        <v>125.97500000000001</v>
      </c>
      <c r="D25" s="840"/>
      <c r="E25" s="694" t="s">
        <v>660</v>
      </c>
      <c r="F25" s="716"/>
      <c r="G25" s="653"/>
      <c r="H25" s="653"/>
      <c r="I25" s="653"/>
    </row>
    <row r="26" spans="1:9" s="678" customFormat="1" x14ac:dyDescent="0.2">
      <c r="A26" s="835" t="s">
        <v>661</v>
      </c>
      <c r="B26" s="841" t="s">
        <v>662</v>
      </c>
      <c r="C26" s="818">
        <v>1701.6</v>
      </c>
      <c r="D26" s="842"/>
      <c r="E26" s="694" t="s">
        <v>662</v>
      </c>
      <c r="F26" s="716"/>
      <c r="G26" s="653"/>
      <c r="H26" s="653"/>
      <c r="I26" s="653"/>
    </row>
    <row r="27" spans="1:9" s="678" customFormat="1" x14ac:dyDescent="0.2">
      <c r="A27" s="834" t="s">
        <v>663</v>
      </c>
      <c r="B27" s="815" t="s">
        <v>664</v>
      </c>
      <c r="C27" s="685">
        <v>9030.0930000000008</v>
      </c>
      <c r="D27" s="685">
        <v>6917</v>
      </c>
      <c r="E27" s="694" t="s">
        <v>664</v>
      </c>
      <c r="F27" s="813"/>
      <c r="G27" s="653"/>
      <c r="H27" s="653"/>
      <c r="I27" s="653"/>
    </row>
    <row r="28" spans="1:9" s="678" customFormat="1" x14ac:dyDescent="0.2">
      <c r="A28" s="835" t="s">
        <v>665</v>
      </c>
      <c r="B28" s="727" t="s">
        <v>666</v>
      </c>
      <c r="C28" s="836">
        <v>11.032</v>
      </c>
      <c r="D28" s="837"/>
      <c r="E28" s="691" t="s">
        <v>666</v>
      </c>
      <c r="F28" s="716"/>
      <c r="G28" s="653"/>
      <c r="H28" s="653"/>
      <c r="I28" s="653"/>
    </row>
    <row r="29" spans="1:9" s="678" customFormat="1" x14ac:dyDescent="0.2">
      <c r="A29" s="814" t="s">
        <v>667</v>
      </c>
      <c r="B29" s="843" t="s">
        <v>668</v>
      </c>
      <c r="C29" s="685">
        <v>24124.35</v>
      </c>
      <c r="D29" s="685">
        <v>19440</v>
      </c>
      <c r="E29" s="844" t="s">
        <v>668</v>
      </c>
      <c r="F29" s="813"/>
      <c r="G29" s="653"/>
      <c r="H29" s="653"/>
      <c r="I29" s="653"/>
    </row>
    <row r="30" spans="1:9" s="678" customFormat="1" x14ac:dyDescent="0.2">
      <c r="A30" s="834" t="s">
        <v>669</v>
      </c>
      <c r="B30" s="815" t="s">
        <v>670</v>
      </c>
      <c r="C30" s="685">
        <v>57503.226999999999</v>
      </c>
      <c r="D30" s="685">
        <v>29661</v>
      </c>
      <c r="E30" s="694" t="s">
        <v>670</v>
      </c>
      <c r="F30" s="813"/>
      <c r="G30" s="653"/>
      <c r="H30" s="653"/>
      <c r="I30" s="653"/>
    </row>
    <row r="31" spans="1:9" s="678" customFormat="1" x14ac:dyDescent="0.2">
      <c r="A31" s="838" t="s">
        <v>632</v>
      </c>
      <c r="B31" s="817" t="s">
        <v>671</v>
      </c>
      <c r="C31" s="836">
        <v>26885.127</v>
      </c>
      <c r="D31" s="839"/>
      <c r="E31" s="694" t="s">
        <v>671</v>
      </c>
      <c r="F31" s="716"/>
      <c r="G31" s="653"/>
      <c r="H31" s="653"/>
      <c r="I31" s="653"/>
    </row>
    <row r="32" spans="1:9" s="678" customFormat="1" x14ac:dyDescent="0.2">
      <c r="A32" s="835" t="s">
        <v>672</v>
      </c>
      <c r="B32" s="817" t="s">
        <v>673</v>
      </c>
      <c r="C32" s="818">
        <v>31004.399999999998</v>
      </c>
      <c r="D32" s="840"/>
      <c r="E32" s="694" t="s">
        <v>673</v>
      </c>
      <c r="F32" s="716"/>
      <c r="G32" s="653"/>
      <c r="H32" s="653"/>
      <c r="I32" s="653"/>
    </row>
    <row r="33" spans="1:9" s="678" customFormat="1" x14ac:dyDescent="0.2">
      <c r="A33" s="835" t="s">
        <v>674</v>
      </c>
      <c r="B33" s="817" t="s">
        <v>675</v>
      </c>
      <c r="C33" s="818">
        <v>0</v>
      </c>
      <c r="D33" s="840"/>
      <c r="E33" s="694" t="s">
        <v>675</v>
      </c>
      <c r="F33" s="716"/>
      <c r="G33" s="653"/>
      <c r="H33" s="653"/>
      <c r="I33" s="653"/>
    </row>
    <row r="34" spans="1:9" s="678" customFormat="1" x14ac:dyDescent="0.2">
      <c r="A34" s="835" t="s">
        <v>676</v>
      </c>
      <c r="B34" s="817">
        <v>189</v>
      </c>
      <c r="C34" s="818">
        <v>520.20000000000005</v>
      </c>
      <c r="D34" s="842"/>
      <c r="E34" s="694">
        <v>189</v>
      </c>
      <c r="F34" s="716"/>
      <c r="G34" s="653"/>
      <c r="H34" s="653"/>
      <c r="I34" s="653"/>
    </row>
    <row r="35" spans="1:9" s="678" customFormat="1" ht="13.5" customHeight="1" x14ac:dyDescent="0.2">
      <c r="A35" s="834" t="s">
        <v>677</v>
      </c>
      <c r="B35" s="815" t="s">
        <v>678</v>
      </c>
      <c r="C35" s="685">
        <v>10134.859999999999</v>
      </c>
      <c r="D35" s="685">
        <v>5828.5</v>
      </c>
      <c r="E35" s="694" t="s">
        <v>678</v>
      </c>
      <c r="F35" s="813"/>
      <c r="G35" s="653"/>
      <c r="H35" s="653"/>
      <c r="I35" s="653"/>
    </row>
    <row r="36" spans="1:9" s="678" customFormat="1" ht="15.75" customHeight="1" x14ac:dyDescent="0.2">
      <c r="A36" s="824" t="s">
        <v>679</v>
      </c>
      <c r="B36" s="825" t="s">
        <v>680</v>
      </c>
      <c r="C36" s="685">
        <v>93846.028000000006</v>
      </c>
      <c r="D36" s="685">
        <v>56560</v>
      </c>
      <c r="E36" s="694" t="s">
        <v>680</v>
      </c>
      <c r="F36" s="813"/>
      <c r="G36" s="653"/>
      <c r="H36" s="653"/>
      <c r="I36" s="653"/>
    </row>
    <row r="37" spans="1:9" s="678" customFormat="1" ht="16.5" customHeight="1" x14ac:dyDescent="0.2">
      <c r="A37" s="845" t="s">
        <v>681</v>
      </c>
      <c r="B37" s="846" t="s">
        <v>682</v>
      </c>
      <c r="C37" s="733">
        <v>291358.57500000001</v>
      </c>
      <c r="D37" s="733">
        <v>246851.20000000001</v>
      </c>
      <c r="E37" s="694" t="s">
        <v>682</v>
      </c>
      <c r="F37" s="813"/>
      <c r="G37" s="653"/>
      <c r="H37" s="653"/>
      <c r="I37" s="653"/>
    </row>
    <row r="38" spans="1:9" s="658" customFormat="1" ht="14.25" customHeight="1" x14ac:dyDescent="0.2">
      <c r="A38" s="847"/>
      <c r="B38" s="848"/>
      <c r="C38" s="849"/>
      <c r="D38" s="849"/>
      <c r="E38" s="850"/>
      <c r="F38" s="716"/>
      <c r="G38" s="653"/>
      <c r="H38" s="653"/>
      <c r="I38" s="653"/>
    </row>
    <row r="39" spans="1:9" s="678" customFormat="1" ht="30.75" customHeight="1" x14ac:dyDescent="0.2">
      <c r="A39" s="804" t="s">
        <v>683</v>
      </c>
      <c r="B39" s="805" t="s">
        <v>497</v>
      </c>
      <c r="C39" s="851" t="s">
        <v>498</v>
      </c>
      <c r="D39" s="852" t="s">
        <v>499</v>
      </c>
      <c r="E39" s="694"/>
      <c r="F39" s="716"/>
      <c r="G39" s="653"/>
      <c r="H39" s="653"/>
      <c r="I39" s="653"/>
    </row>
    <row r="40" spans="1:9" s="678" customFormat="1" ht="20.25" customHeight="1" x14ac:dyDescent="0.2">
      <c r="A40" s="830" t="s">
        <v>684</v>
      </c>
      <c r="B40" s="853"/>
      <c r="C40" s="854"/>
      <c r="D40" s="855"/>
      <c r="E40" s="694"/>
      <c r="F40" s="813"/>
      <c r="G40" s="653"/>
      <c r="H40" s="653"/>
      <c r="I40" s="653"/>
    </row>
    <row r="41" spans="1:9" s="858" customFormat="1" ht="12" customHeight="1" x14ac:dyDescent="0.2">
      <c r="A41" s="713" t="s">
        <v>685</v>
      </c>
      <c r="B41" s="856">
        <v>202</v>
      </c>
      <c r="C41" s="857">
        <v>2629.0410000000002</v>
      </c>
      <c r="D41" s="818">
        <v>1134.5000000000027</v>
      </c>
      <c r="E41" s="694">
        <v>202</v>
      </c>
      <c r="F41" s="813"/>
      <c r="G41" s="653"/>
      <c r="H41" s="653"/>
      <c r="I41" s="653"/>
    </row>
    <row r="42" spans="1:9" s="858" customFormat="1" ht="12" customHeight="1" x14ac:dyDescent="0.2">
      <c r="A42" s="713" t="s">
        <v>686</v>
      </c>
      <c r="B42" s="856"/>
      <c r="C42" s="857">
        <v>800.8</v>
      </c>
      <c r="D42" s="818">
        <v>492.8</v>
      </c>
      <c r="E42" s="694">
        <v>203</v>
      </c>
      <c r="F42" s="813"/>
      <c r="G42" s="653"/>
      <c r="H42" s="653"/>
      <c r="I42" s="653"/>
    </row>
    <row r="43" spans="1:9" s="858" customFormat="1" ht="12" customHeight="1" x14ac:dyDescent="0.2">
      <c r="A43" s="713" t="s">
        <v>687</v>
      </c>
      <c r="B43" s="856"/>
      <c r="C43" s="857">
        <v>50474.635999999999</v>
      </c>
      <c r="D43" s="818">
        <v>31848.899999999998</v>
      </c>
      <c r="E43" s="694">
        <v>204</v>
      </c>
      <c r="F43" s="813"/>
      <c r="G43" s="653"/>
      <c r="H43" s="653"/>
      <c r="I43" s="653"/>
    </row>
    <row r="44" spans="1:9" s="858" customFormat="1" ht="12" customHeight="1" x14ac:dyDescent="0.2">
      <c r="A44" s="824" t="s">
        <v>688</v>
      </c>
      <c r="B44" s="825">
        <v>20</v>
      </c>
      <c r="C44" s="685">
        <v>53904.476999999992</v>
      </c>
      <c r="D44" s="685">
        <v>33476.199999999997</v>
      </c>
      <c r="E44" s="859">
        <v>20</v>
      </c>
      <c r="F44" s="813"/>
      <c r="G44" s="653"/>
      <c r="H44" s="653"/>
      <c r="I44" s="653"/>
    </row>
    <row r="45" spans="1:9" s="678" customFormat="1" ht="16.5" customHeight="1" x14ac:dyDescent="0.2">
      <c r="A45" s="830" t="s">
        <v>689</v>
      </c>
      <c r="B45" s="853" t="s">
        <v>690</v>
      </c>
      <c r="C45" s="685">
        <v>104843.50099999999</v>
      </c>
      <c r="D45" s="685">
        <v>82738.5</v>
      </c>
      <c r="E45" s="694" t="s">
        <v>690</v>
      </c>
      <c r="F45" s="813"/>
      <c r="G45" s="653"/>
      <c r="H45" s="653"/>
      <c r="I45" s="653"/>
    </row>
    <row r="46" spans="1:9" s="678" customFormat="1" x14ac:dyDescent="0.2">
      <c r="A46" s="860" t="s">
        <v>691</v>
      </c>
      <c r="B46" s="856" t="s">
        <v>692</v>
      </c>
      <c r="C46" s="857">
        <v>101839.80099999999</v>
      </c>
      <c r="D46" s="818">
        <v>79453.600000000006</v>
      </c>
      <c r="E46" s="694" t="s">
        <v>692</v>
      </c>
      <c r="F46" s="813"/>
      <c r="G46" s="653"/>
      <c r="H46" s="653"/>
      <c r="I46" s="653"/>
    </row>
    <row r="47" spans="1:9" s="678" customFormat="1" x14ac:dyDescent="0.2">
      <c r="A47" s="861" t="s">
        <v>693</v>
      </c>
      <c r="B47" s="862" t="s">
        <v>694</v>
      </c>
      <c r="C47" s="863">
        <v>1734.6999999999998</v>
      </c>
      <c r="D47" s="864">
        <v>15551</v>
      </c>
      <c r="E47" s="865">
        <v>2291</v>
      </c>
      <c r="F47" s="813"/>
      <c r="G47" s="653"/>
      <c r="H47" s="653"/>
      <c r="I47" s="653"/>
    </row>
    <row r="48" spans="1:9" s="678" customFormat="1" x14ac:dyDescent="0.2">
      <c r="A48" s="830" t="s">
        <v>695</v>
      </c>
      <c r="B48" s="853" t="s">
        <v>696</v>
      </c>
      <c r="C48" s="685">
        <v>61619.31</v>
      </c>
      <c r="D48" s="685">
        <v>70755</v>
      </c>
      <c r="E48" s="694" t="s">
        <v>696</v>
      </c>
      <c r="F48" s="813"/>
      <c r="G48" s="653"/>
      <c r="H48" s="653"/>
      <c r="I48" s="653"/>
    </row>
    <row r="49" spans="1:9" s="678" customFormat="1" x14ac:dyDescent="0.2">
      <c r="A49" s="713" t="s">
        <v>697</v>
      </c>
      <c r="B49" s="751" t="s">
        <v>698</v>
      </c>
      <c r="C49" s="857">
        <v>2830.1959999999999</v>
      </c>
      <c r="D49" s="818">
        <v>10607</v>
      </c>
      <c r="E49" s="694" t="s">
        <v>698</v>
      </c>
      <c r="F49" s="813"/>
      <c r="G49" s="653"/>
      <c r="H49" s="653"/>
      <c r="I49" s="653"/>
    </row>
    <row r="50" spans="1:9" s="678" customFormat="1" x14ac:dyDescent="0.2">
      <c r="A50" s="816" t="s">
        <v>699</v>
      </c>
      <c r="B50" s="866">
        <v>2322</v>
      </c>
      <c r="C50" s="857">
        <v>42.683999999999997</v>
      </c>
      <c r="D50" s="864">
        <v>64</v>
      </c>
      <c r="E50" s="867">
        <v>2322</v>
      </c>
      <c r="F50" s="813"/>
      <c r="G50" s="653"/>
      <c r="H50" s="653"/>
      <c r="I50" s="653"/>
    </row>
    <row r="51" spans="1:9" s="678" customFormat="1" ht="12" customHeight="1" x14ac:dyDescent="0.2">
      <c r="A51" s="816" t="s">
        <v>700</v>
      </c>
      <c r="B51" s="680" t="s">
        <v>701</v>
      </c>
      <c r="C51" s="818">
        <v>4713</v>
      </c>
      <c r="D51" s="837"/>
      <c r="E51" s="691" t="s">
        <v>701</v>
      </c>
      <c r="F51" s="716"/>
      <c r="G51" s="653"/>
      <c r="H51" s="653"/>
      <c r="I51" s="653"/>
    </row>
    <row r="52" spans="1:9" s="678" customFormat="1" ht="12" customHeight="1" x14ac:dyDescent="0.2">
      <c r="A52" s="816" t="s">
        <v>702</v>
      </c>
      <c r="B52" s="680" t="s">
        <v>703</v>
      </c>
      <c r="C52" s="857">
        <v>42747</v>
      </c>
      <c r="D52" s="868">
        <v>41672</v>
      </c>
      <c r="E52" s="694" t="s">
        <v>703</v>
      </c>
      <c r="F52" s="813"/>
      <c r="G52" s="653"/>
      <c r="H52" s="653"/>
      <c r="I52" s="653"/>
    </row>
    <row r="53" spans="1:9" s="678" customFormat="1" ht="12" customHeight="1" x14ac:dyDescent="0.2">
      <c r="A53" s="816" t="s">
        <v>704</v>
      </c>
      <c r="B53" s="680" t="s">
        <v>705</v>
      </c>
      <c r="C53" s="818">
        <v>117.7</v>
      </c>
      <c r="D53" s="837"/>
      <c r="E53" s="691" t="s">
        <v>705</v>
      </c>
      <c r="F53" s="716"/>
      <c r="G53" s="653"/>
      <c r="H53" s="653"/>
      <c r="I53" s="653"/>
    </row>
    <row r="54" spans="1:9" s="678" customFormat="1" ht="12" customHeight="1" x14ac:dyDescent="0.2">
      <c r="A54" s="816" t="s">
        <v>706</v>
      </c>
      <c r="B54" s="680" t="s">
        <v>707</v>
      </c>
      <c r="C54" s="857">
        <v>1149.635</v>
      </c>
      <c r="D54" s="869">
        <v>7371</v>
      </c>
      <c r="E54" s="694" t="s">
        <v>707</v>
      </c>
      <c r="F54" s="813"/>
      <c r="G54" s="653"/>
      <c r="H54" s="653"/>
      <c r="I54" s="653"/>
    </row>
    <row r="55" spans="1:9" s="678" customFormat="1" ht="15" customHeight="1" x14ac:dyDescent="0.2">
      <c r="A55" s="861" t="s">
        <v>708</v>
      </c>
      <c r="B55" s="870">
        <v>238</v>
      </c>
      <c r="C55" s="864">
        <v>12860</v>
      </c>
      <c r="D55" s="871"/>
      <c r="E55" s="691">
        <v>238</v>
      </c>
      <c r="F55" s="716"/>
      <c r="G55" s="653"/>
      <c r="H55" s="653"/>
      <c r="I55" s="653"/>
    </row>
    <row r="56" spans="1:9" s="678" customFormat="1" ht="17.25" customHeight="1" x14ac:dyDescent="0.2">
      <c r="A56" s="830" t="s">
        <v>709</v>
      </c>
      <c r="B56" s="853" t="s">
        <v>710</v>
      </c>
      <c r="C56" s="484">
        <v>39264.600000000006</v>
      </c>
      <c r="D56" s="712"/>
      <c r="E56" s="691" t="s">
        <v>710</v>
      </c>
      <c r="F56" s="716"/>
      <c r="G56" s="653"/>
      <c r="H56" s="653"/>
      <c r="I56" s="653"/>
    </row>
    <row r="57" spans="1:9" s="678" customFormat="1" ht="12" customHeight="1" x14ac:dyDescent="0.2">
      <c r="A57" s="816" t="s">
        <v>711</v>
      </c>
      <c r="B57" s="680" t="s">
        <v>712</v>
      </c>
      <c r="C57" s="818">
        <v>23677.136999999999</v>
      </c>
      <c r="D57" s="871"/>
      <c r="E57" s="691" t="s">
        <v>712</v>
      </c>
      <c r="F57" s="716"/>
      <c r="G57" s="653"/>
      <c r="H57" s="653"/>
      <c r="I57" s="653"/>
    </row>
    <row r="58" spans="1:9" s="678" customFormat="1" ht="12" customHeight="1" x14ac:dyDescent="0.2">
      <c r="A58" s="713" t="s">
        <v>713</v>
      </c>
      <c r="B58" s="751" t="s">
        <v>714</v>
      </c>
      <c r="C58" s="818">
        <v>1549.9</v>
      </c>
      <c r="D58" s="871"/>
      <c r="E58" s="691" t="s">
        <v>715</v>
      </c>
      <c r="F58" s="716"/>
      <c r="G58" s="653"/>
      <c r="H58" s="653"/>
      <c r="I58" s="653"/>
    </row>
    <row r="59" spans="1:9" s="678" customFormat="1" ht="12" customHeight="1" x14ac:dyDescent="0.2">
      <c r="A59" s="713" t="s">
        <v>716</v>
      </c>
      <c r="B59" s="751">
        <v>26</v>
      </c>
      <c r="C59" s="818">
        <v>145.9</v>
      </c>
      <c r="D59" s="871"/>
      <c r="E59" s="691">
        <v>26</v>
      </c>
      <c r="F59" s="716"/>
      <c r="G59" s="653"/>
      <c r="H59" s="653"/>
      <c r="I59" s="653"/>
    </row>
    <row r="60" spans="1:9" s="678" customFormat="1" ht="12" customHeight="1" x14ac:dyDescent="0.2">
      <c r="A60" s="713" t="s">
        <v>717</v>
      </c>
      <c r="B60" s="751">
        <v>265</v>
      </c>
      <c r="C60" s="818">
        <v>144.9</v>
      </c>
      <c r="D60" s="871"/>
      <c r="E60" s="691">
        <v>265</v>
      </c>
      <c r="F60" s="716"/>
      <c r="G60" s="653"/>
      <c r="H60" s="653"/>
      <c r="I60" s="653"/>
    </row>
    <row r="61" spans="1:9" s="678" customFormat="1" ht="12" customHeight="1" x14ac:dyDescent="0.2">
      <c r="A61" s="816" t="s">
        <v>718</v>
      </c>
      <c r="B61" s="680" t="s">
        <v>719</v>
      </c>
      <c r="C61" s="818">
        <v>294</v>
      </c>
      <c r="D61" s="871"/>
      <c r="E61" s="691" t="s">
        <v>719</v>
      </c>
      <c r="F61" s="716"/>
      <c r="G61" s="653"/>
      <c r="H61" s="653"/>
      <c r="I61" s="653"/>
    </row>
    <row r="62" spans="1:9" s="678" customFormat="1" ht="12" customHeight="1" x14ac:dyDescent="0.2">
      <c r="A62" s="816" t="s">
        <v>720</v>
      </c>
      <c r="B62" s="680" t="s">
        <v>721</v>
      </c>
      <c r="C62" s="818">
        <v>4312.7</v>
      </c>
      <c r="D62" s="871"/>
      <c r="E62" s="691" t="s">
        <v>721</v>
      </c>
      <c r="F62" s="716"/>
      <c r="G62" s="653"/>
      <c r="H62" s="653"/>
      <c r="I62" s="653"/>
    </row>
    <row r="63" spans="1:9" s="678" customFormat="1" ht="12" customHeight="1" x14ac:dyDescent="0.2">
      <c r="A63" s="816" t="s">
        <v>713</v>
      </c>
      <c r="B63" s="680" t="s">
        <v>722</v>
      </c>
      <c r="C63" s="818">
        <v>645.70000000000005</v>
      </c>
      <c r="D63" s="842"/>
      <c r="E63" s="691" t="s">
        <v>723</v>
      </c>
      <c r="F63" s="716"/>
      <c r="G63" s="653"/>
      <c r="H63" s="653"/>
      <c r="I63" s="653"/>
    </row>
    <row r="64" spans="1:9" s="678" customFormat="1" ht="12" customHeight="1" x14ac:dyDescent="0.2">
      <c r="A64" s="713" t="s">
        <v>724</v>
      </c>
      <c r="B64" s="751">
        <v>285</v>
      </c>
      <c r="C64" s="872">
        <v>562</v>
      </c>
      <c r="D64" s="868">
        <v>29</v>
      </c>
      <c r="E64" s="694">
        <v>285</v>
      </c>
      <c r="F64" s="813"/>
      <c r="G64" s="653"/>
      <c r="H64" s="653"/>
      <c r="I64" s="653"/>
    </row>
    <row r="65" spans="1:9" s="678" customFormat="1" ht="12" customHeight="1" x14ac:dyDescent="0.2">
      <c r="A65" s="816" t="s">
        <v>725</v>
      </c>
      <c r="B65" s="680" t="s">
        <v>726</v>
      </c>
      <c r="C65" s="818">
        <v>0</v>
      </c>
      <c r="D65" s="873"/>
      <c r="E65" s="691" t="s">
        <v>726</v>
      </c>
      <c r="F65" s="716"/>
      <c r="G65" s="653"/>
      <c r="H65" s="653"/>
      <c r="I65" s="653"/>
    </row>
    <row r="66" spans="1:9" s="678" customFormat="1" ht="12" customHeight="1" x14ac:dyDescent="0.2">
      <c r="A66" s="814" t="s">
        <v>727</v>
      </c>
      <c r="B66" s="874" t="s">
        <v>728</v>
      </c>
      <c r="C66" s="875">
        <v>5168.7</v>
      </c>
      <c r="D66" s="876">
        <v>3695</v>
      </c>
      <c r="E66" s="694" t="s">
        <v>728</v>
      </c>
      <c r="F66" s="813"/>
      <c r="G66" s="653"/>
      <c r="H66" s="653"/>
      <c r="I66" s="653"/>
    </row>
    <row r="67" spans="1:9" s="678" customFormat="1" ht="12" customHeight="1" x14ac:dyDescent="0.2">
      <c r="A67" s="816" t="s">
        <v>729</v>
      </c>
      <c r="B67" s="680" t="s">
        <v>730</v>
      </c>
      <c r="C67" s="877">
        <v>942.75200000000007</v>
      </c>
      <c r="D67" s="878"/>
      <c r="E67" s="694" t="s">
        <v>730</v>
      </c>
      <c r="F67" s="716"/>
      <c r="G67" s="653"/>
      <c r="H67" s="653"/>
      <c r="I67" s="653"/>
    </row>
    <row r="68" spans="1:9" s="678" customFormat="1" ht="12" customHeight="1" x14ac:dyDescent="0.2">
      <c r="A68" s="814" t="s">
        <v>731</v>
      </c>
      <c r="B68" s="684" t="s">
        <v>732</v>
      </c>
      <c r="C68" s="879">
        <v>31725.084999999999</v>
      </c>
      <c r="D68" s="723"/>
      <c r="E68" s="880" t="s">
        <v>732</v>
      </c>
      <c r="F68" s="881"/>
      <c r="G68" s="653"/>
      <c r="H68" s="653"/>
      <c r="I68" s="653"/>
    </row>
    <row r="69" spans="1:9" s="678" customFormat="1" ht="12" customHeight="1" x14ac:dyDescent="0.2">
      <c r="A69" s="816" t="s">
        <v>733</v>
      </c>
      <c r="B69" s="680" t="s">
        <v>734</v>
      </c>
      <c r="C69" s="872">
        <v>7569.0389999999998</v>
      </c>
      <c r="D69" s="840"/>
      <c r="E69" s="691" t="s">
        <v>734</v>
      </c>
      <c r="F69" s="716"/>
      <c r="G69" s="653"/>
      <c r="H69" s="653"/>
      <c r="I69" s="653"/>
    </row>
    <row r="70" spans="1:9" s="678" customFormat="1" ht="12" customHeight="1" x14ac:dyDescent="0.2">
      <c r="A70" s="713" t="s">
        <v>735</v>
      </c>
      <c r="B70" s="751">
        <v>293</v>
      </c>
      <c r="C70" s="872">
        <v>5489.549</v>
      </c>
      <c r="D70" s="840"/>
      <c r="E70" s="694">
        <v>293</v>
      </c>
      <c r="F70" s="716"/>
      <c r="G70" s="653"/>
      <c r="H70" s="653"/>
      <c r="I70" s="653"/>
    </row>
    <row r="71" spans="1:9" s="678" customFormat="1" ht="12" customHeight="1" x14ac:dyDescent="0.2">
      <c r="A71" s="713" t="s">
        <v>736</v>
      </c>
      <c r="B71" s="751">
        <v>2931</v>
      </c>
      <c r="C71" s="872">
        <v>3706.3690000000001</v>
      </c>
      <c r="D71" s="840"/>
      <c r="E71" s="694">
        <v>2931</v>
      </c>
      <c r="F71" s="716"/>
      <c r="G71" s="653"/>
      <c r="H71" s="653"/>
      <c r="I71" s="653"/>
    </row>
    <row r="72" spans="1:9" s="678" customFormat="1" ht="12" customHeight="1" x14ac:dyDescent="0.2">
      <c r="A72" s="713" t="s">
        <v>737</v>
      </c>
      <c r="B72" s="751">
        <v>2933</v>
      </c>
      <c r="C72" s="872">
        <v>1360.18</v>
      </c>
      <c r="D72" s="840"/>
      <c r="E72" s="694">
        <v>2933</v>
      </c>
      <c r="F72" s="716"/>
      <c r="G72" s="653"/>
      <c r="H72" s="653"/>
      <c r="I72" s="653"/>
    </row>
    <row r="73" spans="1:9" s="678" customFormat="1" ht="12" customHeight="1" x14ac:dyDescent="0.2">
      <c r="A73" s="816" t="s">
        <v>738</v>
      </c>
      <c r="B73" s="680" t="s">
        <v>739</v>
      </c>
      <c r="C73" s="872">
        <v>4766.4940000000006</v>
      </c>
      <c r="D73" s="840"/>
      <c r="E73" s="694" t="s">
        <v>739</v>
      </c>
      <c r="F73" s="716"/>
      <c r="G73" s="653"/>
      <c r="H73" s="653"/>
      <c r="I73" s="653"/>
    </row>
    <row r="74" spans="1:9" s="678" customFormat="1" ht="12" customHeight="1" x14ac:dyDescent="0.2">
      <c r="A74" s="713" t="s">
        <v>740</v>
      </c>
      <c r="B74" s="751">
        <v>298</v>
      </c>
      <c r="C74" s="872">
        <v>1590.9689999999998</v>
      </c>
      <c r="D74" s="842"/>
      <c r="E74" s="694">
        <v>298</v>
      </c>
      <c r="F74" s="716"/>
      <c r="G74" s="653"/>
      <c r="H74" s="653"/>
      <c r="I74" s="653"/>
    </row>
    <row r="75" spans="1:9" s="678" customFormat="1" x14ac:dyDescent="0.2">
      <c r="A75" s="882" t="s">
        <v>741</v>
      </c>
      <c r="B75" s="883" t="s">
        <v>742</v>
      </c>
      <c r="C75" s="685">
        <v>70989.684999999998</v>
      </c>
      <c r="D75" s="685">
        <v>59882.7</v>
      </c>
      <c r="E75" s="694" t="s">
        <v>742</v>
      </c>
      <c r="F75" s="813"/>
      <c r="G75" s="653"/>
      <c r="H75" s="653"/>
      <c r="I75" s="653"/>
    </row>
    <row r="76" spans="1:9" s="678" customFormat="1" ht="18" customHeight="1" x14ac:dyDescent="0.2">
      <c r="A76" s="884" t="s">
        <v>743</v>
      </c>
      <c r="B76" s="885" t="s">
        <v>744</v>
      </c>
      <c r="C76" s="690">
        <v>132608.995</v>
      </c>
      <c r="D76" s="690">
        <v>130637.7</v>
      </c>
      <c r="E76" s="694" t="s">
        <v>744</v>
      </c>
      <c r="F76" s="813"/>
      <c r="G76" s="653"/>
      <c r="H76" s="653"/>
      <c r="I76" s="653"/>
    </row>
    <row r="77" spans="1:9" s="678" customFormat="1" ht="18" customHeight="1" x14ac:dyDescent="0.2">
      <c r="A77" s="886" t="s">
        <v>745</v>
      </c>
      <c r="B77" s="887"/>
      <c r="C77" s="888">
        <v>291356.97299999994</v>
      </c>
      <c r="D77" s="876">
        <v>246851.4</v>
      </c>
      <c r="E77" s="694" t="s">
        <v>746</v>
      </c>
      <c r="F77" s="813"/>
      <c r="G77" s="653"/>
      <c r="H77" s="653"/>
      <c r="I77" s="653"/>
    </row>
    <row r="78" spans="1:9" s="658" customFormat="1" ht="18" customHeight="1" x14ac:dyDescent="0.2">
      <c r="A78" s="738"/>
      <c r="B78" s="665"/>
      <c r="C78" s="889"/>
      <c r="D78" s="889"/>
      <c r="E78" s="694"/>
      <c r="F78" s="653"/>
      <c r="G78" s="653"/>
      <c r="H78" s="653"/>
      <c r="I78" s="653"/>
    </row>
    <row r="79" spans="1:9" s="658" customFormat="1" x14ac:dyDescent="0.2">
      <c r="B79" s="665"/>
      <c r="C79" s="889"/>
      <c r="D79" s="889"/>
      <c r="E79" s="694"/>
      <c r="F79" s="653"/>
      <c r="G79" s="653"/>
      <c r="H79" s="653"/>
      <c r="I79" s="653"/>
    </row>
    <row r="80" spans="1:9" s="678" customFormat="1" ht="22.5" customHeight="1" x14ac:dyDescent="0.25">
      <c r="A80" s="890" t="s">
        <v>747</v>
      </c>
      <c r="B80" s="891"/>
      <c r="C80" s="892"/>
      <c r="D80" s="893"/>
      <c r="E80" s="694"/>
      <c r="F80" s="653"/>
      <c r="G80" s="653"/>
      <c r="H80" s="653"/>
      <c r="I80" s="653"/>
    </row>
    <row r="81" spans="1:9" s="678" customFormat="1" ht="12" customHeight="1" x14ac:dyDescent="0.2">
      <c r="A81" s="894" t="s">
        <v>748</v>
      </c>
      <c r="B81" s="895"/>
      <c r="C81" s="491">
        <v>138799.995</v>
      </c>
      <c r="D81" s="881"/>
      <c r="E81" s="694" t="s">
        <v>749</v>
      </c>
      <c r="F81" s="653"/>
      <c r="G81" s="653"/>
      <c r="H81" s="653"/>
      <c r="I81" s="653"/>
    </row>
    <row r="82" spans="1:9" s="678" customFormat="1" ht="12" customHeight="1" x14ac:dyDescent="0.2">
      <c r="A82" s="896" t="s">
        <v>750</v>
      </c>
      <c r="B82" s="895"/>
      <c r="C82" s="836">
        <v>27273.815999999999</v>
      </c>
      <c r="D82" s="897"/>
      <c r="E82" s="694" t="s">
        <v>751</v>
      </c>
      <c r="F82" s="653"/>
      <c r="G82" s="653"/>
      <c r="H82" s="653"/>
      <c r="I82" s="653"/>
    </row>
    <row r="83" spans="1:9" s="678" customFormat="1" ht="12" customHeight="1" x14ac:dyDescent="0.2">
      <c r="A83" s="894" t="s">
        <v>752</v>
      </c>
      <c r="B83" s="895"/>
      <c r="C83" s="879">
        <v>33212.600000000006</v>
      </c>
      <c r="D83" s="881"/>
      <c r="E83" s="694" t="s">
        <v>753</v>
      </c>
      <c r="F83" s="653"/>
      <c r="G83" s="653"/>
      <c r="H83" s="653"/>
      <c r="I83" s="653"/>
    </row>
    <row r="84" spans="1:9" x14ac:dyDescent="0.2">
      <c r="A84" s="896" t="s">
        <v>754</v>
      </c>
      <c r="B84" s="895"/>
      <c r="C84" s="836">
        <v>4373.6000000000004</v>
      </c>
      <c r="D84" s="893"/>
      <c r="E84" s="677" t="s">
        <v>755</v>
      </c>
    </row>
    <row r="85" spans="1:9" x14ac:dyDescent="0.2">
      <c r="A85" s="898" t="s">
        <v>756</v>
      </c>
      <c r="B85" s="899"/>
      <c r="C85" s="864">
        <v>2804.6</v>
      </c>
      <c r="D85" s="893"/>
      <c r="E85" s="677" t="s">
        <v>757</v>
      </c>
    </row>
    <row r="86" spans="1:9" x14ac:dyDescent="0.2">
      <c r="C86" s="901"/>
      <c r="D86" s="716"/>
      <c r="E86" s="716"/>
    </row>
    <row r="87" spans="1:9" hidden="1" x14ac:dyDescent="0.2"/>
    <row r="88" spans="1:9" hidden="1" x14ac:dyDescent="0.2"/>
    <row r="89" spans="1:9" hidden="1" x14ac:dyDescent="0.2"/>
    <row r="90" spans="1:9" hidden="1" x14ac:dyDescent="0.2"/>
    <row r="91" spans="1:9" hidden="1" x14ac:dyDescent="0.2"/>
    <row r="92" spans="1:9" hidden="1" x14ac:dyDescent="0.2"/>
    <row r="93" spans="1:9" hidden="1" x14ac:dyDescent="0.2"/>
  </sheetData>
  <printOptions gridLinesSet="0"/>
  <pageMargins left="0" right="0" top="0" bottom="0" header="0" footer="0"/>
  <pageSetup paperSize="9" scale="80" orientation="landscape" cellComments="atEnd" r:id="rId1"/>
  <headerFooter alignWithMargins="0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AK1070"/>
  <sheetViews>
    <sheetView zoomScaleNormal="100" zoomScalePageLayoutView="80" workbookViewId="0"/>
  </sheetViews>
  <sheetFormatPr defaultColWidth="0" defaultRowHeight="0" customHeight="1" zeroHeight="1" x14ac:dyDescent="0.2"/>
  <cols>
    <col min="1" max="1" width="8.28515625" style="98" customWidth="1"/>
    <col min="2" max="2" width="48.7109375" style="90" customWidth="1"/>
    <col min="3" max="3" width="11.42578125" style="90" customWidth="1"/>
    <col min="4" max="4" width="12.7109375" style="166" customWidth="1"/>
    <col min="5" max="5" width="15.42578125" style="90" customWidth="1"/>
    <col min="6" max="6" width="15.7109375" style="90" customWidth="1"/>
    <col min="7" max="7" width="3.5703125" style="90" customWidth="1"/>
    <col min="8" max="8" width="12.7109375" style="539" customWidth="1"/>
    <col min="9" max="9" width="13.85546875" style="90" customWidth="1"/>
    <col min="10" max="10" width="3.28515625" style="90" customWidth="1"/>
    <col min="11" max="11" width="16.140625" style="114" customWidth="1"/>
    <col min="12" max="12" width="19.140625" style="90" customWidth="1"/>
    <col min="13" max="13" width="8.140625" style="90" hidden="1" customWidth="1"/>
    <col min="14" max="14" width="6.42578125" style="90" hidden="1" customWidth="1"/>
    <col min="15" max="15" width="12.140625" style="90" hidden="1" customWidth="1"/>
    <col min="16" max="16" width="10.140625" style="90" hidden="1" customWidth="1"/>
    <col min="17" max="16384" width="28.28515625" style="90" hidden="1"/>
  </cols>
  <sheetData>
    <row r="1" spans="1:14" ht="24" customHeight="1" thickBot="1" x14ac:dyDescent="0.35">
      <c r="A1" s="2" t="s">
        <v>307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" customHeight="1" x14ac:dyDescent="0.2">
      <c r="A2" s="326" t="s">
        <v>366</v>
      </c>
      <c r="B2" s="10" t="s">
        <v>34</v>
      </c>
      <c r="C2" s="67" t="s">
        <v>436</v>
      </c>
      <c r="D2" s="272"/>
      <c r="E2" s="48" t="s">
        <v>182</v>
      </c>
      <c r="F2" s="60"/>
      <c r="H2" s="59" t="s">
        <v>437</v>
      </c>
      <c r="I2" s="63"/>
      <c r="J2" s="116"/>
      <c r="K2" s="59" t="s">
        <v>437</v>
      </c>
      <c r="L2" s="477"/>
    </row>
    <row r="3" spans="1:14" s="184" customFormat="1" ht="15" customHeight="1" x14ac:dyDescent="0.2">
      <c r="A3" s="402" t="s">
        <v>367</v>
      </c>
      <c r="B3" s="9"/>
      <c r="C3" s="33"/>
      <c r="D3" s="5"/>
      <c r="E3" s="33"/>
      <c r="F3" s="52"/>
      <c r="G3" s="90"/>
      <c r="H3" s="20" t="s">
        <v>282</v>
      </c>
      <c r="I3" s="266"/>
      <c r="J3" s="478"/>
      <c r="K3" s="12" t="s">
        <v>282</v>
      </c>
      <c r="L3" s="113"/>
    </row>
    <row r="4" spans="1:14" s="184" customFormat="1" ht="15" customHeight="1" x14ac:dyDescent="0.2">
      <c r="A4" s="402"/>
      <c r="B4" s="9"/>
      <c r="C4" s="68">
        <v>2017</v>
      </c>
      <c r="D4" s="69">
        <v>2016</v>
      </c>
      <c r="E4" s="349" t="s">
        <v>186</v>
      </c>
      <c r="F4" s="479" t="s">
        <v>187</v>
      </c>
      <c r="G4" s="90"/>
      <c r="H4" s="412">
        <v>2017</v>
      </c>
      <c r="I4" s="413">
        <v>2016</v>
      </c>
      <c r="J4" s="478"/>
      <c r="K4" s="412">
        <v>2017</v>
      </c>
      <c r="L4" s="348">
        <v>2016</v>
      </c>
    </row>
    <row r="5" spans="1:14" s="184" customFormat="1" ht="25.5" customHeight="1" x14ac:dyDescent="0.2">
      <c r="A5" s="265"/>
      <c r="B5" s="8"/>
      <c r="C5" s="70"/>
      <c r="D5" s="71"/>
      <c r="E5" s="346" t="s">
        <v>318</v>
      </c>
      <c r="F5" s="480" t="s">
        <v>478</v>
      </c>
      <c r="G5" s="481"/>
      <c r="H5" s="333"/>
      <c r="I5" s="273"/>
      <c r="J5" s="117"/>
      <c r="K5" s="344" t="s">
        <v>317</v>
      </c>
      <c r="L5" s="345" t="s">
        <v>317</v>
      </c>
    </row>
    <row r="6" spans="1:14" s="184" customFormat="1" ht="21.75" customHeight="1" x14ac:dyDescent="0.2">
      <c r="A6" s="64" t="s">
        <v>245</v>
      </c>
      <c r="B6" s="482" t="s">
        <v>341</v>
      </c>
      <c r="C6" s="483">
        <v>262742</v>
      </c>
      <c r="D6" s="484">
        <v>250672</v>
      </c>
      <c r="E6" s="483">
        <v>22734</v>
      </c>
      <c r="F6" s="485">
        <v>7975</v>
      </c>
      <c r="G6" s="486"/>
      <c r="H6" s="487">
        <v>240008</v>
      </c>
      <c r="I6" s="485">
        <v>228251</v>
      </c>
      <c r="J6" s="488"/>
      <c r="K6" s="489">
        <v>23853.748794804669</v>
      </c>
      <c r="L6" s="489">
        <v>22969.46307542907</v>
      </c>
      <c r="N6" s="92">
        <v>1</v>
      </c>
    </row>
    <row r="7" spans="1:14" s="91" customFormat="1" ht="15" customHeight="1" x14ac:dyDescent="0.2">
      <c r="A7" s="64" t="s">
        <v>192</v>
      </c>
      <c r="B7" s="15" t="s">
        <v>323</v>
      </c>
      <c r="C7" s="490">
        <v>52721</v>
      </c>
      <c r="D7" s="491">
        <v>50295</v>
      </c>
      <c r="E7" s="490">
        <v>7639</v>
      </c>
      <c r="F7" s="492">
        <v>393</v>
      </c>
      <c r="G7" s="486"/>
      <c r="H7" s="493">
        <v>45082</v>
      </c>
      <c r="I7" s="492">
        <v>42467</v>
      </c>
      <c r="J7" s="494"/>
      <c r="K7" s="493">
        <v>4480.5785772448589</v>
      </c>
      <c r="L7" s="493">
        <v>4273.5593203282633</v>
      </c>
      <c r="N7" s="92">
        <v>1</v>
      </c>
    </row>
    <row r="8" spans="1:14" ht="15" customHeight="1" x14ac:dyDescent="0.2">
      <c r="A8" s="39" t="s">
        <v>284</v>
      </c>
      <c r="B8" s="16" t="s">
        <v>278</v>
      </c>
      <c r="C8" s="28">
        <v>31020</v>
      </c>
      <c r="D8" s="495">
        <v>29927</v>
      </c>
      <c r="E8" s="496">
        <v>6469</v>
      </c>
      <c r="F8" s="497">
        <v>253</v>
      </c>
      <c r="G8" s="498"/>
      <c r="H8" s="499">
        <v>24551</v>
      </c>
      <c r="I8" s="500">
        <v>23260</v>
      </c>
      <c r="J8" s="501"/>
      <c r="K8" s="502">
        <v>2440.0577758293448</v>
      </c>
      <c r="L8" s="502">
        <v>2340.7113709665246</v>
      </c>
      <c r="N8" s="92">
        <v>1</v>
      </c>
    </row>
    <row r="9" spans="1:14" ht="15" customHeight="1" x14ac:dyDescent="0.2">
      <c r="A9" s="39" t="s">
        <v>240</v>
      </c>
      <c r="B9" s="16" t="s">
        <v>286</v>
      </c>
      <c r="C9" s="28">
        <v>7153</v>
      </c>
      <c r="D9" s="495">
        <v>6580</v>
      </c>
      <c r="E9" s="496">
        <v>526</v>
      </c>
      <c r="F9" s="497">
        <v>35</v>
      </c>
      <c r="G9" s="498"/>
      <c r="H9" s="499">
        <v>6627</v>
      </c>
      <c r="I9" s="500">
        <v>6040</v>
      </c>
      <c r="J9" s="501"/>
      <c r="K9" s="502">
        <v>658.63968394041251</v>
      </c>
      <c r="L9" s="502">
        <v>607.82014964049051</v>
      </c>
      <c r="N9" s="92">
        <v>587</v>
      </c>
    </row>
    <row r="10" spans="1:14" ht="15" customHeight="1" x14ac:dyDescent="0.2">
      <c r="A10" s="39" t="s">
        <v>241</v>
      </c>
      <c r="B10" s="16" t="s">
        <v>40</v>
      </c>
      <c r="C10" s="28">
        <v>2141</v>
      </c>
      <c r="D10" s="495">
        <v>1999</v>
      </c>
      <c r="E10" s="496">
        <v>70</v>
      </c>
      <c r="F10" s="497">
        <v>9</v>
      </c>
      <c r="G10" s="498"/>
      <c r="H10" s="499">
        <v>2071</v>
      </c>
      <c r="I10" s="500">
        <v>1967</v>
      </c>
      <c r="J10" s="501"/>
      <c r="K10" s="502">
        <v>205.83111293807067</v>
      </c>
      <c r="L10" s="502">
        <v>197.94407853358356</v>
      </c>
      <c r="N10" s="92">
        <v>1</v>
      </c>
    </row>
    <row r="11" spans="1:14" ht="15" customHeight="1" x14ac:dyDescent="0.2">
      <c r="A11" s="39" t="s">
        <v>242</v>
      </c>
      <c r="B11" s="16" t="s">
        <v>41</v>
      </c>
      <c r="C11" s="28">
        <v>2755</v>
      </c>
      <c r="D11" s="495">
        <v>2642</v>
      </c>
      <c r="E11" s="496">
        <v>176</v>
      </c>
      <c r="F11" s="497">
        <v>58</v>
      </c>
      <c r="G11" s="498"/>
      <c r="H11" s="499">
        <v>2579</v>
      </c>
      <c r="I11" s="500">
        <v>2486</v>
      </c>
      <c r="J11" s="501"/>
      <c r="K11" s="502">
        <v>256.31986492867418</v>
      </c>
      <c r="L11" s="502">
        <v>250.17233311361909</v>
      </c>
      <c r="N11" s="92">
        <v>1</v>
      </c>
    </row>
    <row r="12" spans="1:14" ht="15.75" customHeight="1" x14ac:dyDescent="0.2">
      <c r="A12" s="39" t="s">
        <v>285</v>
      </c>
      <c r="B12" s="16" t="s">
        <v>431</v>
      </c>
      <c r="C12" s="28">
        <v>4423</v>
      </c>
      <c r="D12" s="495">
        <v>4336</v>
      </c>
      <c r="E12" s="496">
        <v>121</v>
      </c>
      <c r="F12" s="497">
        <v>11</v>
      </c>
      <c r="G12" s="498"/>
      <c r="H12" s="499">
        <v>4302</v>
      </c>
      <c r="I12" s="500">
        <v>4294</v>
      </c>
      <c r="J12" s="501"/>
      <c r="K12" s="502">
        <v>427.5641950070401</v>
      </c>
      <c r="L12" s="502">
        <v>432.11584810534208</v>
      </c>
      <c r="N12" s="92">
        <v>1</v>
      </c>
    </row>
    <row r="13" spans="1:14" ht="15" customHeight="1" x14ac:dyDescent="0.2">
      <c r="A13" s="39" t="s">
        <v>243</v>
      </c>
      <c r="B13" s="16" t="s">
        <v>1</v>
      </c>
      <c r="C13" s="28">
        <v>959</v>
      </c>
      <c r="D13" s="495">
        <v>845</v>
      </c>
      <c r="E13" s="496">
        <v>76</v>
      </c>
      <c r="F13" s="497">
        <v>6</v>
      </c>
      <c r="G13" s="498"/>
      <c r="H13" s="499">
        <v>883</v>
      </c>
      <c r="I13" s="500">
        <v>811</v>
      </c>
      <c r="J13" s="501"/>
      <c r="K13" s="502">
        <v>87.758992141147473</v>
      </c>
      <c r="L13" s="502">
        <v>81.612937310999627</v>
      </c>
      <c r="N13" s="92">
        <v>1</v>
      </c>
    </row>
    <row r="14" spans="1:14" ht="15" customHeight="1" x14ac:dyDescent="0.2">
      <c r="A14" s="39" t="s">
        <v>153</v>
      </c>
      <c r="B14" s="16" t="s">
        <v>0</v>
      </c>
      <c r="C14" s="28">
        <v>240</v>
      </c>
      <c r="D14" s="495">
        <v>200</v>
      </c>
      <c r="E14" s="496">
        <v>0</v>
      </c>
      <c r="F14" s="497">
        <v>0</v>
      </c>
      <c r="G14" s="498"/>
      <c r="H14" s="499">
        <v>240</v>
      </c>
      <c r="I14" s="500">
        <v>200</v>
      </c>
      <c r="J14" s="501"/>
      <c r="K14" s="502">
        <v>23.852953696348123</v>
      </c>
      <c r="L14" s="502">
        <v>20.126495021208296</v>
      </c>
      <c r="N14" s="92">
        <v>40</v>
      </c>
    </row>
    <row r="15" spans="1:14" ht="15" customHeight="1" x14ac:dyDescent="0.2">
      <c r="A15" s="39" t="s">
        <v>244</v>
      </c>
      <c r="B15" s="16" t="s">
        <v>162</v>
      </c>
      <c r="C15" s="28">
        <v>4030</v>
      </c>
      <c r="D15" s="495">
        <v>3766</v>
      </c>
      <c r="E15" s="496">
        <v>201</v>
      </c>
      <c r="F15" s="497">
        <v>21</v>
      </c>
      <c r="G15" s="498"/>
      <c r="H15" s="499">
        <v>3829</v>
      </c>
      <c r="I15" s="500">
        <v>3407</v>
      </c>
      <c r="J15" s="501"/>
      <c r="K15" s="502">
        <v>380.55399876382069</v>
      </c>
      <c r="L15" s="502">
        <v>342.85484268628329</v>
      </c>
      <c r="N15" s="92">
        <v>422</v>
      </c>
    </row>
    <row r="16" spans="1:14" s="91" customFormat="1" ht="15" customHeight="1" x14ac:dyDescent="0.2">
      <c r="A16" s="65" t="s">
        <v>193</v>
      </c>
      <c r="B16" s="32" t="s">
        <v>324</v>
      </c>
      <c r="C16" s="490">
        <v>154940</v>
      </c>
      <c r="D16" s="491">
        <v>148209</v>
      </c>
      <c r="E16" s="490">
        <v>13062</v>
      </c>
      <c r="F16" s="492">
        <v>7190</v>
      </c>
      <c r="G16" s="498"/>
      <c r="H16" s="503">
        <v>141878</v>
      </c>
      <c r="I16" s="492">
        <v>136005</v>
      </c>
      <c r="J16" s="494"/>
      <c r="K16" s="493">
        <v>14100.872352210328</v>
      </c>
      <c r="L16" s="493">
        <v>13686.519776797169</v>
      </c>
      <c r="N16" s="92">
        <v>1</v>
      </c>
    </row>
    <row r="17" spans="1:14" ht="15" customHeight="1" x14ac:dyDescent="0.2">
      <c r="A17" s="39" t="s">
        <v>197</v>
      </c>
      <c r="B17" s="16" t="s">
        <v>118</v>
      </c>
      <c r="C17" s="28">
        <v>61018</v>
      </c>
      <c r="D17" s="504">
        <v>58280</v>
      </c>
      <c r="E17" s="28">
        <v>9281</v>
      </c>
      <c r="F17" s="310">
        <v>3553</v>
      </c>
      <c r="G17" s="498"/>
      <c r="H17" s="499">
        <v>51737</v>
      </c>
      <c r="I17" s="500">
        <v>49634</v>
      </c>
      <c r="J17" s="501"/>
      <c r="K17" s="502">
        <v>5142.001105783178</v>
      </c>
      <c r="L17" s="502">
        <v>4994.7922694132621</v>
      </c>
      <c r="N17" s="92">
        <v>1</v>
      </c>
    </row>
    <row r="18" spans="1:14" ht="15" customHeight="1" x14ac:dyDescent="0.2">
      <c r="A18" s="39" t="s">
        <v>198</v>
      </c>
      <c r="B18" s="16" t="s">
        <v>119</v>
      </c>
      <c r="C18" s="28">
        <v>8478</v>
      </c>
      <c r="D18" s="504">
        <v>7834</v>
      </c>
      <c r="E18" s="28">
        <v>342</v>
      </c>
      <c r="F18" s="310">
        <v>991</v>
      </c>
      <c r="G18" s="498"/>
      <c r="H18" s="499">
        <v>8136</v>
      </c>
      <c r="I18" s="500">
        <v>7453</v>
      </c>
      <c r="J18" s="501"/>
      <c r="K18" s="502">
        <v>808.61513030620131</v>
      </c>
      <c r="L18" s="502">
        <v>750.01383696532707</v>
      </c>
      <c r="N18" s="92">
        <v>1</v>
      </c>
    </row>
    <row r="19" spans="1:14" ht="15" customHeight="1" x14ac:dyDescent="0.2">
      <c r="A19" s="39" t="s">
        <v>199</v>
      </c>
      <c r="B19" s="16" t="s">
        <v>128</v>
      </c>
      <c r="C19" s="28">
        <v>2152</v>
      </c>
      <c r="D19" s="504">
        <v>1940</v>
      </c>
      <c r="E19" s="28">
        <v>126</v>
      </c>
      <c r="F19" s="310">
        <v>55</v>
      </c>
      <c r="G19" s="498"/>
      <c r="H19" s="499">
        <v>2026</v>
      </c>
      <c r="I19" s="500">
        <v>1812</v>
      </c>
      <c r="J19" s="501"/>
      <c r="K19" s="502">
        <v>201.35868412000539</v>
      </c>
      <c r="L19" s="502">
        <v>182.34604489214715</v>
      </c>
      <c r="N19" s="92">
        <v>214</v>
      </c>
    </row>
    <row r="20" spans="1:14" ht="15" customHeight="1" x14ac:dyDescent="0.2">
      <c r="A20" s="39" t="s">
        <v>200</v>
      </c>
      <c r="B20" s="16" t="s">
        <v>120</v>
      </c>
      <c r="C20" s="28">
        <v>83292</v>
      </c>
      <c r="D20" s="504">
        <v>80156</v>
      </c>
      <c r="E20" s="28">
        <v>3313</v>
      </c>
      <c r="F20" s="310">
        <v>2591</v>
      </c>
      <c r="G20" s="498"/>
      <c r="H20" s="499">
        <v>79979</v>
      </c>
      <c r="I20" s="500">
        <v>77107</v>
      </c>
      <c r="J20" s="498"/>
      <c r="K20" s="502">
        <v>7948.8974320009438</v>
      </c>
      <c r="L20" s="502">
        <v>7759.4682580015397</v>
      </c>
      <c r="N20" s="92">
        <v>1</v>
      </c>
    </row>
    <row r="21" spans="1:14" s="91" customFormat="1" ht="15" customHeight="1" x14ac:dyDescent="0.2">
      <c r="A21" s="65" t="s">
        <v>194</v>
      </c>
      <c r="B21" s="32" t="s">
        <v>325</v>
      </c>
      <c r="C21" s="490">
        <v>24017</v>
      </c>
      <c r="D21" s="491">
        <v>23101</v>
      </c>
      <c r="E21" s="490">
        <v>1535</v>
      </c>
      <c r="F21" s="492">
        <v>159</v>
      </c>
      <c r="G21" s="498"/>
      <c r="H21" s="493">
        <v>22482</v>
      </c>
      <c r="I21" s="492">
        <v>21659</v>
      </c>
      <c r="J21" s="498"/>
      <c r="K21" s="493">
        <v>2234.4254375054102</v>
      </c>
      <c r="L21" s="493">
        <v>2179.5987783217524</v>
      </c>
      <c r="N21" s="92">
        <v>1</v>
      </c>
    </row>
    <row r="22" spans="1:14" ht="15" customHeight="1" x14ac:dyDescent="0.2">
      <c r="A22" s="39" t="s">
        <v>201</v>
      </c>
      <c r="B22" s="16" t="s">
        <v>121</v>
      </c>
      <c r="C22" s="28">
        <v>15030</v>
      </c>
      <c r="D22" s="504">
        <v>14363</v>
      </c>
      <c r="E22" s="28">
        <v>1334</v>
      </c>
      <c r="F22" s="497">
        <v>90</v>
      </c>
      <c r="G22" s="498"/>
      <c r="H22" s="499">
        <v>13696</v>
      </c>
      <c r="I22" s="500">
        <v>13133</v>
      </c>
      <c r="J22" s="498"/>
      <c r="K22" s="502">
        <v>1361.2085576049328</v>
      </c>
      <c r="L22" s="502">
        <v>1321.6062955676427</v>
      </c>
      <c r="N22" s="92">
        <v>1</v>
      </c>
    </row>
    <row r="23" spans="1:14" ht="15" customHeight="1" x14ac:dyDescent="0.2">
      <c r="A23" s="39" t="s">
        <v>202</v>
      </c>
      <c r="B23" s="16" t="s">
        <v>122</v>
      </c>
      <c r="C23" s="28">
        <v>419</v>
      </c>
      <c r="D23" s="504">
        <v>420</v>
      </c>
      <c r="E23" s="28">
        <v>11</v>
      </c>
      <c r="F23" s="497">
        <v>2</v>
      </c>
      <c r="G23" s="498"/>
      <c r="H23" s="499">
        <v>408</v>
      </c>
      <c r="I23" s="500">
        <v>402</v>
      </c>
      <c r="J23" s="498"/>
      <c r="K23" s="502">
        <v>40.550021283791807</v>
      </c>
      <c r="L23" s="502">
        <v>40.45425499262867</v>
      </c>
      <c r="N23" s="92">
        <v>1</v>
      </c>
    </row>
    <row r="24" spans="1:14" ht="15" customHeight="1" x14ac:dyDescent="0.2">
      <c r="A24" s="39" t="s">
        <v>203</v>
      </c>
      <c r="B24" s="17" t="s">
        <v>129</v>
      </c>
      <c r="C24" s="28">
        <v>26</v>
      </c>
      <c r="D24" s="504">
        <v>45</v>
      </c>
      <c r="E24" s="28">
        <v>1</v>
      </c>
      <c r="F24" s="497">
        <v>0</v>
      </c>
      <c r="G24" s="498"/>
      <c r="H24" s="499">
        <v>25</v>
      </c>
      <c r="I24" s="500">
        <v>42</v>
      </c>
      <c r="J24" s="498"/>
      <c r="K24" s="502">
        <v>2.4846826767029295</v>
      </c>
      <c r="L24" s="502">
        <v>4.2265639544537414</v>
      </c>
      <c r="N24" s="92">
        <v>-17</v>
      </c>
    </row>
    <row r="25" spans="1:14" ht="15" customHeight="1" x14ac:dyDescent="0.2">
      <c r="A25" s="39" t="s">
        <v>204</v>
      </c>
      <c r="B25" s="16" t="s">
        <v>123</v>
      </c>
      <c r="C25" s="28">
        <v>8542</v>
      </c>
      <c r="D25" s="504">
        <v>8272</v>
      </c>
      <c r="E25" s="28">
        <v>189</v>
      </c>
      <c r="F25" s="497">
        <v>67</v>
      </c>
      <c r="G25" s="498"/>
      <c r="H25" s="499">
        <v>8353</v>
      </c>
      <c r="I25" s="500">
        <v>8081</v>
      </c>
      <c r="J25" s="498"/>
      <c r="K25" s="502">
        <v>830.18217593998281</v>
      </c>
      <c r="L25" s="502">
        <v>813.21103133192116</v>
      </c>
      <c r="N25" s="92">
        <v>1</v>
      </c>
    </row>
    <row r="26" spans="1:14" s="91" customFormat="1" ht="15" customHeight="1" x14ac:dyDescent="0.2">
      <c r="A26" s="65" t="s">
        <v>195</v>
      </c>
      <c r="B26" s="32" t="s">
        <v>326</v>
      </c>
      <c r="C26" s="490">
        <v>6431</v>
      </c>
      <c r="D26" s="491">
        <v>5904</v>
      </c>
      <c r="E26" s="490">
        <v>14</v>
      </c>
      <c r="F26" s="492">
        <v>19</v>
      </c>
      <c r="G26" s="498"/>
      <c r="H26" s="493">
        <v>6417</v>
      </c>
      <c r="I26" s="492">
        <v>5892</v>
      </c>
      <c r="J26" s="498"/>
      <c r="K26" s="493">
        <v>637.7683494561079</v>
      </c>
      <c r="L26" s="493">
        <v>592.9265433247964</v>
      </c>
      <c r="N26" s="92">
        <v>1</v>
      </c>
    </row>
    <row r="27" spans="1:14" ht="15" customHeight="1" x14ac:dyDescent="0.2">
      <c r="A27" s="39" t="s">
        <v>205</v>
      </c>
      <c r="B27" s="16" t="s">
        <v>5</v>
      </c>
      <c r="C27" s="28">
        <v>333</v>
      </c>
      <c r="D27" s="504">
        <v>268</v>
      </c>
      <c r="E27" s="28">
        <v>7</v>
      </c>
      <c r="F27" s="497">
        <v>13</v>
      </c>
      <c r="G27" s="498"/>
      <c r="H27" s="499">
        <v>326</v>
      </c>
      <c r="I27" s="500">
        <v>261</v>
      </c>
      <c r="J27" s="498"/>
      <c r="K27" s="502">
        <v>32.400262104206199</v>
      </c>
      <c r="L27" s="502">
        <v>26.265076002676825</v>
      </c>
      <c r="N27" s="92">
        <v>65</v>
      </c>
    </row>
    <row r="28" spans="1:14" ht="15" customHeight="1" x14ac:dyDescent="0.2">
      <c r="A28" s="39" t="s">
        <v>206</v>
      </c>
      <c r="B28" s="16" t="s">
        <v>271</v>
      </c>
      <c r="C28" s="28">
        <v>1254</v>
      </c>
      <c r="D28" s="504">
        <v>1141</v>
      </c>
      <c r="E28" s="28">
        <v>1</v>
      </c>
      <c r="F28" s="497">
        <v>0</v>
      </c>
      <c r="G28" s="498"/>
      <c r="H28" s="499">
        <v>1253</v>
      </c>
      <c r="I28" s="500">
        <v>1140</v>
      </c>
      <c r="J28" s="498"/>
      <c r="K28" s="502">
        <v>124.53229575635082</v>
      </c>
      <c r="L28" s="502">
        <v>114.72102162088727</v>
      </c>
      <c r="N28" s="92">
        <v>113</v>
      </c>
    </row>
    <row r="29" spans="1:14" ht="15" customHeight="1" x14ac:dyDescent="0.2">
      <c r="A29" s="39" t="s">
        <v>207</v>
      </c>
      <c r="B29" s="16" t="s">
        <v>184</v>
      </c>
      <c r="C29" s="28">
        <v>2885</v>
      </c>
      <c r="D29" s="504">
        <v>2647</v>
      </c>
      <c r="E29" s="28">
        <v>1</v>
      </c>
      <c r="F29" s="497">
        <v>3</v>
      </c>
      <c r="G29" s="498"/>
      <c r="H29" s="499">
        <v>2884</v>
      </c>
      <c r="I29" s="500">
        <v>2646</v>
      </c>
      <c r="J29" s="498"/>
      <c r="K29" s="502">
        <v>286.63299358444993</v>
      </c>
      <c r="L29" s="502">
        <v>266.27352913058576</v>
      </c>
      <c r="N29" s="92">
        <v>1</v>
      </c>
    </row>
    <row r="30" spans="1:14" ht="15" customHeight="1" x14ac:dyDescent="0.2">
      <c r="A30" s="39" t="s">
        <v>208</v>
      </c>
      <c r="B30" s="16" t="s">
        <v>185</v>
      </c>
      <c r="C30" s="28">
        <v>1959</v>
      </c>
      <c r="D30" s="504">
        <v>1849</v>
      </c>
      <c r="E30" s="28">
        <v>5</v>
      </c>
      <c r="F30" s="497">
        <v>3</v>
      </c>
      <c r="G30" s="498"/>
      <c r="H30" s="499">
        <v>1954</v>
      </c>
      <c r="I30" s="500">
        <v>1846</v>
      </c>
      <c r="J30" s="498"/>
      <c r="K30" s="502">
        <v>194.20279801110095</v>
      </c>
      <c r="L30" s="502">
        <v>185.76754904575256</v>
      </c>
      <c r="N30" s="92">
        <v>1</v>
      </c>
    </row>
    <row r="31" spans="1:14" s="91" customFormat="1" ht="15" customHeight="1" x14ac:dyDescent="0.2">
      <c r="A31" s="65" t="s">
        <v>196</v>
      </c>
      <c r="B31" s="32" t="s">
        <v>327</v>
      </c>
      <c r="C31" s="490">
        <v>23391</v>
      </c>
      <c r="D31" s="491">
        <v>21851</v>
      </c>
      <c r="E31" s="490">
        <v>484</v>
      </c>
      <c r="F31" s="492">
        <v>214</v>
      </c>
      <c r="G31" s="498"/>
      <c r="H31" s="493">
        <v>22907</v>
      </c>
      <c r="I31" s="492">
        <v>20917</v>
      </c>
      <c r="J31" s="498"/>
      <c r="K31" s="493">
        <v>2276.66504300936</v>
      </c>
      <c r="L31" s="493">
        <v>2104.9294817930695</v>
      </c>
      <c r="N31" s="92">
        <v>1990</v>
      </c>
    </row>
    <row r="32" spans="1:14" ht="15" customHeight="1" x14ac:dyDescent="0.2">
      <c r="A32" s="39" t="s">
        <v>209</v>
      </c>
      <c r="B32" s="16" t="s">
        <v>7</v>
      </c>
      <c r="C32" s="28">
        <v>5661</v>
      </c>
      <c r="D32" s="504">
        <v>5413</v>
      </c>
      <c r="E32" s="28">
        <v>0</v>
      </c>
      <c r="F32" s="497">
        <v>13</v>
      </c>
      <c r="G32" s="498"/>
      <c r="H32" s="499">
        <v>5661</v>
      </c>
      <c r="I32" s="500">
        <v>5413</v>
      </c>
      <c r="J32" s="498"/>
      <c r="K32" s="502">
        <v>562.63154531261137</v>
      </c>
      <c r="L32" s="502">
        <v>544.72358774900249</v>
      </c>
      <c r="N32" s="92">
        <v>1</v>
      </c>
    </row>
    <row r="33" spans="1:14" ht="15" customHeight="1" x14ac:dyDescent="0.2">
      <c r="A33" s="39" t="s">
        <v>210</v>
      </c>
      <c r="B33" s="16" t="s">
        <v>130</v>
      </c>
      <c r="C33" s="28">
        <v>1979</v>
      </c>
      <c r="D33" s="504">
        <v>1857</v>
      </c>
      <c r="E33" s="28">
        <v>0</v>
      </c>
      <c r="F33" s="497">
        <v>0</v>
      </c>
      <c r="G33" s="498"/>
      <c r="H33" s="499">
        <v>1979</v>
      </c>
      <c r="I33" s="500">
        <v>1857</v>
      </c>
      <c r="J33" s="501"/>
      <c r="K33" s="502">
        <v>196.68748068780388</v>
      </c>
      <c r="L33" s="502">
        <v>186.87450627191902</v>
      </c>
      <c r="N33" s="92">
        <v>1</v>
      </c>
    </row>
    <row r="34" spans="1:14" ht="15" customHeight="1" x14ac:dyDescent="0.2">
      <c r="A34" s="39" t="s">
        <v>211</v>
      </c>
      <c r="B34" s="16" t="s">
        <v>434</v>
      </c>
      <c r="C34" s="28">
        <v>6231</v>
      </c>
      <c r="D34" s="504">
        <v>5991</v>
      </c>
      <c r="E34" s="28">
        <v>24</v>
      </c>
      <c r="F34" s="497">
        <v>2</v>
      </c>
      <c r="G34" s="498"/>
      <c r="H34" s="499">
        <v>6207</v>
      </c>
      <c r="I34" s="500">
        <v>5959</v>
      </c>
      <c r="J34" s="501"/>
      <c r="K34" s="502">
        <v>616.89701497180329</v>
      </c>
      <c r="L34" s="502">
        <v>599.6689191569011</v>
      </c>
      <c r="N34" s="92">
        <v>1</v>
      </c>
    </row>
    <row r="35" spans="1:14" ht="15" customHeight="1" x14ac:dyDescent="0.2">
      <c r="A35" s="39" t="s">
        <v>212</v>
      </c>
      <c r="B35" s="16" t="s">
        <v>8</v>
      </c>
      <c r="C35" s="28">
        <v>670</v>
      </c>
      <c r="D35" s="504">
        <v>675</v>
      </c>
      <c r="E35" s="28">
        <v>0</v>
      </c>
      <c r="F35" s="497">
        <v>0</v>
      </c>
      <c r="G35" s="498"/>
      <c r="H35" s="499">
        <v>670</v>
      </c>
      <c r="I35" s="500">
        <v>675</v>
      </c>
      <c r="J35" s="501"/>
      <c r="K35" s="502">
        <v>66.589495735638508</v>
      </c>
      <c r="L35" s="502">
        <v>67.926920696577994</v>
      </c>
      <c r="N35" s="92">
        <v>1</v>
      </c>
    </row>
    <row r="36" spans="1:14" ht="15" customHeight="1" x14ac:dyDescent="0.2">
      <c r="A36" s="39" t="s">
        <v>213</v>
      </c>
      <c r="B36" s="16" t="s">
        <v>124</v>
      </c>
      <c r="C36" s="28">
        <v>988</v>
      </c>
      <c r="D36" s="504">
        <v>853</v>
      </c>
      <c r="E36" s="28">
        <v>0</v>
      </c>
      <c r="F36" s="497">
        <v>0</v>
      </c>
      <c r="G36" s="498"/>
      <c r="H36" s="499">
        <v>988</v>
      </c>
      <c r="I36" s="500">
        <v>853</v>
      </c>
      <c r="J36" s="501"/>
      <c r="K36" s="502">
        <v>98.194659383299765</v>
      </c>
      <c r="L36" s="502">
        <v>85.839501265453379</v>
      </c>
      <c r="N36" s="92">
        <v>135</v>
      </c>
    </row>
    <row r="37" spans="1:14" ht="15" customHeight="1" x14ac:dyDescent="0.2">
      <c r="A37" s="39" t="s">
        <v>214</v>
      </c>
      <c r="B37" s="16" t="s">
        <v>170</v>
      </c>
      <c r="C37" s="28">
        <v>3786</v>
      </c>
      <c r="D37" s="504">
        <v>2788</v>
      </c>
      <c r="E37" s="28">
        <v>2</v>
      </c>
      <c r="F37" s="497">
        <v>2</v>
      </c>
      <c r="G37" s="498"/>
      <c r="H37" s="499">
        <v>3784</v>
      </c>
      <c r="I37" s="500">
        <v>2777</v>
      </c>
      <c r="J37" s="501"/>
      <c r="K37" s="502">
        <v>376.0815699457554</v>
      </c>
      <c r="L37" s="502">
        <v>279.45638336947718</v>
      </c>
      <c r="N37" s="92">
        <v>1007</v>
      </c>
    </row>
    <row r="38" spans="1:14" ht="15" customHeight="1" thickBot="1" x14ac:dyDescent="0.25">
      <c r="A38" s="39" t="s">
        <v>215</v>
      </c>
      <c r="B38" s="16" t="s">
        <v>167</v>
      </c>
      <c r="C38" s="505">
        <v>4076</v>
      </c>
      <c r="D38" s="506">
        <v>4273</v>
      </c>
      <c r="E38" s="28">
        <v>458</v>
      </c>
      <c r="F38" s="497">
        <v>197</v>
      </c>
      <c r="G38" s="498"/>
      <c r="H38" s="499">
        <v>3618</v>
      </c>
      <c r="I38" s="507">
        <v>3382</v>
      </c>
      <c r="J38" s="501"/>
      <c r="K38" s="502">
        <v>359.58327697244795</v>
      </c>
      <c r="L38" s="502">
        <v>340.33903080863223</v>
      </c>
      <c r="N38" s="92">
        <v>1</v>
      </c>
    </row>
    <row r="39" spans="1:14" ht="15" customHeight="1" thickBot="1" x14ac:dyDescent="0.25">
      <c r="A39" s="65" t="s">
        <v>216</v>
      </c>
      <c r="B39" s="15" t="s">
        <v>370</v>
      </c>
      <c r="C39" s="347"/>
      <c r="D39" s="508"/>
      <c r="E39" s="509">
        <v>22734</v>
      </c>
      <c r="F39" s="510">
        <v>7975</v>
      </c>
      <c r="G39" s="511"/>
      <c r="H39" s="460"/>
      <c r="I39" s="460"/>
      <c r="K39" s="460"/>
      <c r="L39" s="512"/>
      <c r="N39" s="92"/>
    </row>
    <row r="40" spans="1:14" ht="15" customHeight="1" thickBot="1" x14ac:dyDescent="0.25">
      <c r="A40" s="81"/>
      <c r="B40" s="16"/>
      <c r="D40" s="513"/>
      <c r="H40" s="90"/>
      <c r="K40" s="90"/>
      <c r="L40" s="514"/>
      <c r="N40" s="92"/>
    </row>
    <row r="41" spans="1:14" ht="15" customHeight="1" x14ac:dyDescent="0.2">
      <c r="A41" s="515" t="s">
        <v>217</v>
      </c>
      <c r="B41" s="516" t="s">
        <v>438</v>
      </c>
      <c r="C41" s="517">
        <v>1242</v>
      </c>
      <c r="D41" s="518">
        <v>1312</v>
      </c>
      <c r="H41" s="90"/>
      <c r="J41" s="519"/>
      <c r="K41" s="520">
        <v>123.43903537860153</v>
      </c>
      <c r="L41" s="489">
        <v>132.02980733912642</v>
      </c>
      <c r="N41" s="92">
        <v>1</v>
      </c>
    </row>
    <row r="42" spans="1:14" s="91" customFormat="1" ht="26.25" customHeight="1" x14ac:dyDescent="0.2">
      <c r="A42" s="65" t="s">
        <v>246</v>
      </c>
      <c r="B42" s="482" t="s">
        <v>147</v>
      </c>
      <c r="C42" s="503">
        <v>29924</v>
      </c>
      <c r="D42" s="521">
        <v>29292</v>
      </c>
      <c r="E42" s="311"/>
      <c r="F42" s="329"/>
      <c r="G42" s="98"/>
      <c r="H42" s="98"/>
      <c r="I42" s="98"/>
      <c r="J42" s="522"/>
      <c r="K42" s="493">
        <v>2974.0657767063385</v>
      </c>
      <c r="L42" s="493">
        <v>2947.7264608061669</v>
      </c>
      <c r="N42" s="92">
        <v>1</v>
      </c>
    </row>
    <row r="43" spans="1:14" s="91" customFormat="1" ht="17.25" customHeight="1" x14ac:dyDescent="0.2">
      <c r="A43" s="64" t="s">
        <v>75</v>
      </c>
      <c r="B43" s="15" t="s">
        <v>283</v>
      </c>
      <c r="C43" s="493">
        <v>860</v>
      </c>
      <c r="D43" s="521">
        <v>1101</v>
      </c>
      <c r="E43" s="90"/>
      <c r="F43" s="90"/>
      <c r="G43" s="90"/>
      <c r="H43" s="90"/>
      <c r="I43" s="90"/>
      <c r="J43" s="523"/>
      <c r="K43" s="493">
        <v>85.473084078580769</v>
      </c>
      <c r="L43" s="493">
        <v>110.79635509175166</v>
      </c>
      <c r="N43" s="92">
        <v>-241</v>
      </c>
    </row>
    <row r="44" spans="1:14" s="91" customFormat="1" ht="15" customHeight="1" x14ac:dyDescent="0.2">
      <c r="A44" s="40" t="s">
        <v>218</v>
      </c>
      <c r="B44" s="16" t="s">
        <v>11</v>
      </c>
      <c r="C44" s="55">
        <v>647</v>
      </c>
      <c r="D44" s="500">
        <v>665</v>
      </c>
      <c r="E44" s="90"/>
      <c r="F44" s="90"/>
      <c r="G44" s="90"/>
      <c r="H44" s="90"/>
      <c r="I44" s="524"/>
      <c r="J44" s="523"/>
      <c r="K44" s="502">
        <v>64.303587673071817</v>
      </c>
      <c r="L44" s="502">
        <v>66.920595945517576</v>
      </c>
      <c r="N44" s="92">
        <v>1</v>
      </c>
    </row>
    <row r="45" spans="1:14" ht="15" customHeight="1" x14ac:dyDescent="0.2">
      <c r="A45" s="39" t="s">
        <v>219</v>
      </c>
      <c r="B45" s="16" t="s">
        <v>9</v>
      </c>
      <c r="C45" s="55">
        <v>109</v>
      </c>
      <c r="D45" s="500">
        <v>132</v>
      </c>
      <c r="H45" s="90"/>
      <c r="I45" s="524"/>
      <c r="J45" s="523"/>
      <c r="K45" s="502">
        <v>10.833216470424773</v>
      </c>
      <c r="L45" s="502">
        <v>13.283486713997474</v>
      </c>
      <c r="M45" s="91"/>
      <c r="N45" s="92">
        <v>-23</v>
      </c>
    </row>
    <row r="46" spans="1:14" ht="15" customHeight="1" x14ac:dyDescent="0.2">
      <c r="A46" s="39" t="s">
        <v>220</v>
      </c>
      <c r="B46" s="16" t="s">
        <v>10</v>
      </c>
      <c r="C46" s="55">
        <v>58</v>
      </c>
      <c r="D46" s="500">
        <v>223</v>
      </c>
      <c r="H46" s="90"/>
      <c r="I46" s="524"/>
      <c r="J46" s="523"/>
      <c r="K46" s="502">
        <v>5.7644638099507963</v>
      </c>
      <c r="L46" s="502">
        <v>22.441041948647246</v>
      </c>
      <c r="N46" s="92">
        <v>-165</v>
      </c>
    </row>
    <row r="47" spans="1:14" ht="15" customHeight="1" x14ac:dyDescent="0.2">
      <c r="A47" s="39" t="s">
        <v>221</v>
      </c>
      <c r="B47" s="16" t="s">
        <v>448</v>
      </c>
      <c r="C47" s="55">
        <v>46</v>
      </c>
      <c r="D47" s="500">
        <v>81</v>
      </c>
      <c r="H47" s="90"/>
      <c r="I47" s="524"/>
      <c r="J47" s="523"/>
      <c r="K47" s="502">
        <v>4.57181612513339</v>
      </c>
      <c r="L47" s="502">
        <v>8.1512304835893588</v>
      </c>
      <c r="N47" s="92">
        <v>-35</v>
      </c>
    </row>
    <row r="48" spans="1:14" ht="15" customHeight="1" x14ac:dyDescent="0.2">
      <c r="A48" s="65" t="s">
        <v>163</v>
      </c>
      <c r="B48" s="32" t="s">
        <v>427</v>
      </c>
      <c r="C48" s="493">
        <v>3460</v>
      </c>
      <c r="D48" s="492">
        <v>3469</v>
      </c>
      <c r="H48" s="90"/>
      <c r="J48" s="522"/>
      <c r="K48" s="493">
        <v>343.88008245568545</v>
      </c>
      <c r="L48" s="493">
        <v>349.09405614285788</v>
      </c>
      <c r="N48" s="92">
        <v>1</v>
      </c>
    </row>
    <row r="49" spans="1:14" s="91" customFormat="1" ht="15" customHeight="1" x14ac:dyDescent="0.2">
      <c r="A49" s="39" t="s">
        <v>222</v>
      </c>
      <c r="B49" s="16" t="s">
        <v>13</v>
      </c>
      <c r="C49" s="55">
        <v>1606</v>
      </c>
      <c r="D49" s="500">
        <v>1633</v>
      </c>
      <c r="E49" s="90"/>
      <c r="F49" s="90"/>
      <c r="G49" s="90"/>
      <c r="H49" s="90"/>
      <c r="I49" s="90"/>
      <c r="J49" s="486"/>
      <c r="K49" s="502">
        <v>159.6160151513962</v>
      </c>
      <c r="L49" s="502">
        <v>164.33283184816571</v>
      </c>
      <c r="M49" s="90"/>
      <c r="N49" s="92">
        <v>1</v>
      </c>
    </row>
    <row r="50" spans="1:14" ht="15" customHeight="1" x14ac:dyDescent="0.2">
      <c r="A50" s="39" t="s">
        <v>223</v>
      </c>
      <c r="B50" s="16" t="s">
        <v>475</v>
      </c>
      <c r="C50" s="55">
        <v>511</v>
      </c>
      <c r="D50" s="500">
        <v>596</v>
      </c>
      <c r="H50" s="90"/>
      <c r="J50" s="486"/>
      <c r="K50" s="502">
        <v>50.786913911807879</v>
      </c>
      <c r="L50" s="502">
        <v>59.976955163200714</v>
      </c>
      <c r="M50" s="91"/>
      <c r="N50" s="92">
        <v>-85</v>
      </c>
    </row>
    <row r="51" spans="1:14" ht="15" customHeight="1" x14ac:dyDescent="0.2">
      <c r="A51" s="39" t="s">
        <v>224</v>
      </c>
      <c r="B51" s="16" t="s">
        <v>449</v>
      </c>
      <c r="C51" s="55">
        <v>1343</v>
      </c>
      <c r="D51" s="500">
        <v>1241</v>
      </c>
      <c r="H51" s="90"/>
      <c r="J51" s="486"/>
      <c r="K51" s="502">
        <v>133.47715339248137</v>
      </c>
      <c r="L51" s="502">
        <v>124.88490160659747</v>
      </c>
      <c r="N51" s="92">
        <v>1</v>
      </c>
    </row>
    <row r="52" spans="1:14" ht="15" customHeight="1" x14ac:dyDescent="0.2">
      <c r="A52" s="65" t="s">
        <v>164</v>
      </c>
      <c r="B52" s="32" t="s">
        <v>428</v>
      </c>
      <c r="C52" s="493">
        <v>23561</v>
      </c>
      <c r="D52" s="492">
        <v>22885</v>
      </c>
      <c r="H52" s="90"/>
      <c r="J52" s="522"/>
      <c r="K52" s="493">
        <v>2341.664341831909</v>
      </c>
      <c r="L52" s="493">
        <v>2302.9741928017593</v>
      </c>
      <c r="N52" s="92">
        <v>1</v>
      </c>
    </row>
    <row r="53" spans="1:14" s="91" customFormat="1" ht="15" customHeight="1" x14ac:dyDescent="0.2">
      <c r="A53" s="39" t="s">
        <v>225</v>
      </c>
      <c r="B53" s="16" t="s">
        <v>15</v>
      </c>
      <c r="C53" s="55">
        <v>23324</v>
      </c>
      <c r="D53" s="500">
        <v>22640</v>
      </c>
      <c r="E53" s="90"/>
      <c r="F53" s="90"/>
      <c r="G53" s="90"/>
      <c r="H53" s="90"/>
      <c r="I53" s="90"/>
      <c r="J53" s="486"/>
      <c r="K53" s="502">
        <v>2318.1095500567649</v>
      </c>
      <c r="L53" s="502">
        <v>2278.3192364007791</v>
      </c>
      <c r="M53" s="90"/>
      <c r="N53" s="92">
        <v>1</v>
      </c>
    </row>
    <row r="54" spans="1:14" s="91" customFormat="1" ht="15" customHeight="1" x14ac:dyDescent="0.2">
      <c r="A54" s="39" t="s">
        <v>424</v>
      </c>
      <c r="B54" s="16" t="s">
        <v>423</v>
      </c>
      <c r="C54" s="55">
        <v>1036</v>
      </c>
      <c r="D54" s="500">
        <v>1095</v>
      </c>
      <c r="E54" s="90"/>
      <c r="F54" s="90"/>
      <c r="G54" s="90"/>
      <c r="H54" s="90"/>
      <c r="I54" s="90"/>
      <c r="J54" s="486"/>
      <c r="K54" s="502">
        <v>102.9652501225694</v>
      </c>
      <c r="L54" s="502">
        <v>110.19256024111542</v>
      </c>
      <c r="M54" s="90"/>
      <c r="N54" s="92">
        <v>1</v>
      </c>
    </row>
    <row r="55" spans="1:14" ht="15" customHeight="1" x14ac:dyDescent="0.2">
      <c r="A55" s="39" t="s">
        <v>226</v>
      </c>
      <c r="B55" s="16" t="s">
        <v>16</v>
      </c>
      <c r="C55" s="55">
        <v>237</v>
      </c>
      <c r="D55" s="500">
        <v>245</v>
      </c>
      <c r="E55" s="91"/>
      <c r="F55" s="91"/>
      <c r="G55" s="91"/>
      <c r="H55" s="91"/>
      <c r="I55" s="91"/>
      <c r="J55" s="486"/>
      <c r="K55" s="493">
        <v>23.554791775143769</v>
      </c>
      <c r="L55" s="493">
        <v>24.654956400980161</v>
      </c>
      <c r="M55" s="91"/>
      <c r="N55" s="92">
        <v>1</v>
      </c>
    </row>
    <row r="56" spans="1:14" ht="15" customHeight="1" x14ac:dyDescent="0.2">
      <c r="A56" s="65" t="s">
        <v>165</v>
      </c>
      <c r="B56" s="32" t="s">
        <v>369</v>
      </c>
      <c r="C56" s="493">
        <v>1758</v>
      </c>
      <c r="D56" s="492">
        <v>1625</v>
      </c>
      <c r="H56" s="90"/>
      <c r="J56" s="522"/>
      <c r="K56" s="493">
        <v>174.72288582575001</v>
      </c>
      <c r="L56" s="493">
        <v>163.5277720473174</v>
      </c>
      <c r="N56" s="92">
        <v>1</v>
      </c>
    </row>
    <row r="57" spans="1:14" s="91" customFormat="1" ht="15" customHeight="1" x14ac:dyDescent="0.2">
      <c r="A57" s="39" t="s">
        <v>227</v>
      </c>
      <c r="B57" s="16" t="s">
        <v>18</v>
      </c>
      <c r="C57" s="55">
        <v>737</v>
      </c>
      <c r="D57" s="500">
        <v>723</v>
      </c>
      <c r="E57" s="90"/>
      <c r="F57" s="90"/>
      <c r="G57" s="90"/>
      <c r="H57" s="90"/>
      <c r="I57" s="90"/>
      <c r="J57" s="486"/>
      <c r="K57" s="502">
        <v>73.248445309202367</v>
      </c>
      <c r="L57" s="502">
        <v>72.757279501667981</v>
      </c>
      <c r="M57" s="90"/>
      <c r="N57" s="92">
        <v>1</v>
      </c>
    </row>
    <row r="58" spans="1:14" ht="15" customHeight="1" x14ac:dyDescent="0.2">
      <c r="A58" s="39" t="s">
        <v>228</v>
      </c>
      <c r="B58" s="16" t="s">
        <v>19</v>
      </c>
      <c r="C58" s="55">
        <v>88</v>
      </c>
      <c r="D58" s="500">
        <v>84</v>
      </c>
      <c r="H58" s="90"/>
      <c r="J58" s="486"/>
      <c r="K58" s="502">
        <v>8.7460830219943109</v>
      </c>
      <c r="L58" s="502">
        <v>8.4531279089074829</v>
      </c>
      <c r="M58" s="91"/>
      <c r="N58" s="92">
        <v>1</v>
      </c>
    </row>
    <row r="59" spans="1:14" ht="15" customHeight="1" x14ac:dyDescent="0.2">
      <c r="A59" s="39" t="s">
        <v>229</v>
      </c>
      <c r="B59" s="16" t="s">
        <v>125</v>
      </c>
      <c r="C59" s="55">
        <v>69</v>
      </c>
      <c r="D59" s="500">
        <v>56</v>
      </c>
      <c r="H59" s="90"/>
      <c r="J59" s="486"/>
      <c r="K59" s="502">
        <v>6.857724187700085</v>
      </c>
      <c r="L59" s="502">
        <v>5.6354186059383222</v>
      </c>
      <c r="N59" s="92">
        <v>13</v>
      </c>
    </row>
    <row r="60" spans="1:14" ht="15" customHeight="1" x14ac:dyDescent="0.2">
      <c r="A60" s="39" t="s">
        <v>230</v>
      </c>
      <c r="B60" s="16" t="s">
        <v>171</v>
      </c>
      <c r="C60" s="55">
        <v>151</v>
      </c>
      <c r="D60" s="500">
        <v>66</v>
      </c>
      <c r="H60" s="90"/>
      <c r="J60" s="486"/>
      <c r="K60" s="502">
        <v>15.007483367285694</v>
      </c>
      <c r="L60" s="502">
        <v>6.6417433569987372</v>
      </c>
      <c r="N60" s="92">
        <v>85</v>
      </c>
    </row>
    <row r="61" spans="1:14" ht="15" customHeight="1" x14ac:dyDescent="0.2">
      <c r="A61" s="39" t="s">
        <v>231</v>
      </c>
      <c r="B61" s="404" t="s">
        <v>450</v>
      </c>
      <c r="C61" s="55">
        <v>713</v>
      </c>
      <c r="D61" s="500">
        <v>698</v>
      </c>
      <c r="H61" s="90"/>
      <c r="J61" s="486"/>
      <c r="K61" s="502">
        <v>70.863149939567549</v>
      </c>
      <c r="L61" s="502">
        <v>70.241467624016948</v>
      </c>
      <c r="N61" s="92">
        <v>1</v>
      </c>
    </row>
    <row r="62" spans="1:14" ht="15" customHeight="1" x14ac:dyDescent="0.2">
      <c r="A62" s="65" t="s">
        <v>232</v>
      </c>
      <c r="B62" s="32" t="s">
        <v>439</v>
      </c>
      <c r="C62" s="493">
        <v>285</v>
      </c>
      <c r="D62" s="492">
        <v>211</v>
      </c>
      <c r="E62" s="91"/>
      <c r="H62" s="90"/>
      <c r="I62" s="91"/>
      <c r="J62" s="522"/>
      <c r="K62" s="493">
        <v>28.325382514413395</v>
      </c>
      <c r="L62" s="493">
        <v>21.23345224737475</v>
      </c>
      <c r="N62" s="92">
        <v>74</v>
      </c>
    </row>
    <row r="63" spans="1:14" ht="15" customHeight="1" x14ac:dyDescent="0.2">
      <c r="A63" s="65"/>
      <c r="B63" s="32"/>
      <c r="C63" s="499"/>
      <c r="D63" s="525"/>
      <c r="E63" s="91"/>
      <c r="F63" s="91"/>
      <c r="G63" s="91"/>
      <c r="H63" s="91"/>
      <c r="I63" s="91"/>
      <c r="J63" s="522"/>
      <c r="K63" s="526"/>
      <c r="L63" s="526"/>
      <c r="N63" s="92"/>
    </row>
    <row r="64" spans="1:14" ht="15" customHeight="1" x14ac:dyDescent="0.2">
      <c r="A64" s="65" t="s">
        <v>303</v>
      </c>
      <c r="B64" s="330" t="s">
        <v>294</v>
      </c>
      <c r="C64" s="493">
        <v>1601</v>
      </c>
      <c r="D64" s="492">
        <v>769</v>
      </c>
      <c r="E64" s="469"/>
      <c r="F64" s="91"/>
      <c r="G64" s="91"/>
      <c r="H64" s="91"/>
      <c r="I64" s="91"/>
      <c r="J64" s="522"/>
      <c r="K64" s="493">
        <v>159.11907861605559</v>
      </c>
      <c r="L64" s="493">
        <v>77.386373356545889</v>
      </c>
      <c r="N64" s="92">
        <v>832</v>
      </c>
    </row>
    <row r="65" spans="1:14" ht="15" customHeight="1" x14ac:dyDescent="0.2">
      <c r="A65" s="236"/>
      <c r="B65" s="9"/>
      <c r="C65" s="499"/>
      <c r="D65" s="500"/>
      <c r="E65" s="91"/>
      <c r="F65" s="91"/>
      <c r="G65" s="91"/>
      <c r="H65" s="91"/>
      <c r="I65" s="91"/>
      <c r="J65" s="522"/>
      <c r="K65" s="526"/>
      <c r="L65" s="526"/>
      <c r="N65" s="92"/>
    </row>
    <row r="66" spans="1:14" s="91" customFormat="1" ht="15" customHeight="1" thickBot="1" x14ac:dyDescent="0.25">
      <c r="A66" s="432" t="s">
        <v>132</v>
      </c>
      <c r="B66" s="41" t="s">
        <v>371</v>
      </c>
      <c r="C66" s="527">
        <v>294267</v>
      </c>
      <c r="D66" s="510">
        <v>280732</v>
      </c>
      <c r="J66" s="522"/>
      <c r="K66" s="528">
        <v>29246.404689013638</v>
      </c>
      <c r="L66" s="493">
        <v>28250.756001469235</v>
      </c>
      <c r="N66" s="92">
        <v>1</v>
      </c>
    </row>
    <row r="67" spans="1:14" s="91" customFormat="1" ht="18" customHeight="1" thickBot="1" x14ac:dyDescent="0.25">
      <c r="A67" s="160"/>
      <c r="C67" s="529"/>
      <c r="D67" s="530"/>
      <c r="E67" s="90"/>
      <c r="F67" s="90"/>
      <c r="G67" s="524"/>
      <c r="K67" s="460"/>
      <c r="L67" s="531"/>
    </row>
    <row r="68" spans="1:14" s="91" customFormat="1" ht="24.75" customHeight="1" x14ac:dyDescent="0.2">
      <c r="A68" s="312" t="s">
        <v>247</v>
      </c>
      <c r="B68" s="82" t="s">
        <v>177</v>
      </c>
      <c r="C68" s="532">
        <v>2366</v>
      </c>
      <c r="D68" s="533"/>
      <c r="E68" s="90"/>
      <c r="F68" s="534"/>
      <c r="G68" s="90"/>
      <c r="H68" s="311"/>
      <c r="I68" s="90"/>
      <c r="K68" s="90"/>
    </row>
    <row r="69" spans="1:14" s="91" customFormat="1" ht="37.5" customHeight="1" x14ac:dyDescent="0.2">
      <c r="A69" s="312" t="s">
        <v>250</v>
      </c>
      <c r="B69" s="461" t="s">
        <v>176</v>
      </c>
      <c r="C69" s="292">
        <v>7431</v>
      </c>
      <c r="D69" s="533"/>
      <c r="E69" s="90"/>
      <c r="F69" s="534"/>
      <c r="G69" s="274"/>
      <c r="H69" s="311"/>
      <c r="I69" s="90"/>
      <c r="J69" s="90"/>
      <c r="K69" s="90"/>
      <c r="L69" s="90"/>
    </row>
    <row r="70" spans="1:14" ht="39" customHeight="1" thickBot="1" x14ac:dyDescent="0.25">
      <c r="A70" s="312" t="s">
        <v>251</v>
      </c>
      <c r="B70" s="230" t="s">
        <v>188</v>
      </c>
      <c r="C70" s="535">
        <v>299332</v>
      </c>
      <c r="D70" s="533"/>
      <c r="F70" s="534"/>
      <c r="G70" s="274"/>
      <c r="H70" s="311"/>
      <c r="K70" s="90"/>
      <c r="M70" s="91"/>
      <c r="N70" s="91"/>
    </row>
    <row r="71" spans="1:14" ht="24.75" customHeight="1" x14ac:dyDescent="0.2">
      <c r="A71" s="161"/>
      <c r="B71" s="1"/>
      <c r="C71" s="536"/>
      <c r="D71" s="536"/>
      <c r="F71" s="125"/>
      <c r="G71" s="274"/>
      <c r="H71" s="90"/>
      <c r="K71" s="90"/>
    </row>
    <row r="72" spans="1:14" ht="15" hidden="1" customHeight="1" x14ac:dyDescent="0.2">
      <c r="A72" s="162"/>
      <c r="D72" s="537"/>
      <c r="E72" s="97"/>
      <c r="G72" s="125"/>
      <c r="H72" s="125"/>
      <c r="K72" s="90"/>
    </row>
    <row r="73" spans="1:14" ht="15" hidden="1" customHeight="1" x14ac:dyDescent="0.2">
      <c r="A73" s="162"/>
      <c r="D73" s="537"/>
      <c r="E73" s="97"/>
      <c r="H73" s="125"/>
      <c r="K73" s="90"/>
    </row>
    <row r="74" spans="1:14" ht="15" hidden="1" customHeight="1" x14ac:dyDescent="0.2">
      <c r="D74" s="537"/>
      <c r="H74" s="90"/>
      <c r="K74" s="90"/>
    </row>
    <row r="75" spans="1:14" ht="15" hidden="1" customHeight="1" x14ac:dyDescent="0.2">
      <c r="D75" s="537"/>
      <c r="H75" s="90"/>
      <c r="K75" s="90"/>
    </row>
    <row r="76" spans="1:14" ht="15" hidden="1" customHeight="1" x14ac:dyDescent="0.2">
      <c r="D76" s="537"/>
      <c r="H76" s="538"/>
      <c r="K76" s="90"/>
    </row>
    <row r="77" spans="1:14" ht="15" hidden="1" customHeight="1" x14ac:dyDescent="0.2">
      <c r="B77" s="91"/>
      <c r="E77" s="91"/>
      <c r="H77" s="538"/>
      <c r="K77" s="90"/>
    </row>
    <row r="78" spans="1:14" ht="16.5" hidden="1" customHeight="1" x14ac:dyDescent="0.2">
      <c r="K78" s="90"/>
    </row>
    <row r="79" spans="1:14" ht="15" hidden="1" customHeight="1" x14ac:dyDescent="0.2">
      <c r="K79" s="90"/>
    </row>
    <row r="80" spans="1:14" ht="15" hidden="1" customHeight="1" x14ac:dyDescent="0.2">
      <c r="K80" s="90"/>
    </row>
    <row r="81" spans="1:37" ht="14.25" hidden="1" customHeight="1" x14ac:dyDescent="0.2">
      <c r="K81" s="90"/>
    </row>
    <row r="82" spans="1:37" ht="15" hidden="1" customHeight="1" x14ac:dyDescent="0.2">
      <c r="K82" s="90"/>
    </row>
    <row r="83" spans="1:37" ht="15" hidden="1" customHeight="1" x14ac:dyDescent="0.2">
      <c r="K83" s="90"/>
    </row>
    <row r="84" spans="1:37" ht="12.75" hidden="1" customHeight="1" x14ac:dyDescent="0.2">
      <c r="K84" s="90"/>
    </row>
    <row r="85" spans="1:37" ht="12" hidden="1" customHeight="1" x14ac:dyDescent="0.2">
      <c r="H85" s="538"/>
      <c r="K85" s="90"/>
    </row>
    <row r="86" spans="1:37" ht="12" hidden="1" customHeight="1" x14ac:dyDescent="0.2">
      <c r="B86" s="540"/>
      <c r="H86" s="443"/>
      <c r="K86" s="90"/>
    </row>
    <row r="87" spans="1:37" ht="15" hidden="1" customHeight="1" x14ac:dyDescent="0.2">
      <c r="A87" s="541"/>
      <c r="B87" s="540"/>
      <c r="C87" s="540"/>
      <c r="D87" s="167"/>
      <c r="E87" s="540"/>
      <c r="F87" s="540"/>
      <c r="H87" s="443"/>
      <c r="K87" s="90"/>
    </row>
    <row r="88" spans="1:37" ht="15" hidden="1" customHeight="1" x14ac:dyDescent="0.2">
      <c r="A88" s="541"/>
      <c r="B88" s="540"/>
      <c r="C88" s="540"/>
      <c r="D88" s="167"/>
      <c r="E88" s="540"/>
      <c r="F88" s="540"/>
      <c r="G88" s="540"/>
      <c r="H88" s="443"/>
      <c r="K88" s="90"/>
    </row>
    <row r="89" spans="1:37" ht="15" hidden="1" customHeight="1" x14ac:dyDescent="0.2">
      <c r="A89" s="541"/>
      <c r="B89" s="177"/>
      <c r="C89" s="540"/>
      <c r="D89" s="167"/>
      <c r="E89" s="540"/>
      <c r="F89" s="540"/>
      <c r="G89" s="540"/>
      <c r="H89" s="443"/>
      <c r="K89" s="90"/>
    </row>
    <row r="90" spans="1:37" ht="15" hidden="1" customHeight="1" x14ac:dyDescent="0.2">
      <c r="A90" s="541"/>
      <c r="B90" s="178"/>
      <c r="C90" s="540"/>
      <c r="D90" s="167"/>
      <c r="E90" s="540"/>
      <c r="F90" s="540"/>
      <c r="G90" s="540"/>
      <c r="H90" s="127"/>
      <c r="I90" s="118"/>
      <c r="K90" s="90"/>
    </row>
    <row r="91" spans="1:37" ht="12.75" hidden="1" x14ac:dyDescent="0.2">
      <c r="A91" s="163"/>
      <c r="B91" s="179"/>
      <c r="C91" s="127"/>
      <c r="D91" s="168"/>
      <c r="E91" s="169"/>
      <c r="F91" s="127"/>
      <c r="G91" s="540"/>
      <c r="H91" s="128"/>
      <c r="I91" s="119"/>
      <c r="J91" s="118"/>
      <c r="K91" s="138"/>
      <c r="L91" s="134"/>
    </row>
    <row r="92" spans="1:37" s="137" customFormat="1" ht="12.75" hidden="1" x14ac:dyDescent="0.2">
      <c r="A92" s="163"/>
      <c r="B92" s="180"/>
      <c r="C92" s="128"/>
      <c r="D92" s="128"/>
      <c r="E92" s="170"/>
      <c r="F92" s="128"/>
      <c r="G92" s="127"/>
      <c r="H92" s="120"/>
      <c r="I92" s="120"/>
      <c r="J92" s="119"/>
      <c r="K92" s="145"/>
      <c r="L92" s="119"/>
      <c r="M92" s="90"/>
      <c r="N92" s="90"/>
      <c r="O92" s="134"/>
      <c r="P92" s="134"/>
      <c r="Q92" s="126"/>
      <c r="R92" s="126"/>
      <c r="S92" s="135"/>
      <c r="T92" s="126"/>
      <c r="U92" s="126"/>
      <c r="V92" s="132"/>
      <c r="W92" s="136"/>
      <c r="X92" s="90"/>
      <c r="Y92" s="90"/>
      <c r="Z92" s="90"/>
      <c r="AA92" s="125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1:37" s="137" customFormat="1" ht="15" hidden="1" customHeight="1" x14ac:dyDescent="0.2">
      <c r="A93" s="164"/>
      <c r="B93" s="180"/>
      <c r="C93" s="120"/>
      <c r="D93" s="171"/>
      <c r="E93" s="120"/>
      <c r="F93" s="120"/>
      <c r="G93" s="128"/>
      <c r="H93" s="120"/>
      <c r="I93" s="120"/>
      <c r="J93" s="120"/>
      <c r="K93" s="120"/>
      <c r="L93" s="120"/>
      <c r="M93" s="134"/>
      <c r="N93" s="134"/>
      <c r="O93" s="119"/>
      <c r="P93" s="119"/>
      <c r="Q93" s="139"/>
      <c r="R93" s="99"/>
      <c r="S93" s="140"/>
      <c r="T93" s="99"/>
      <c r="U93" s="99"/>
      <c r="V93" s="141"/>
      <c r="W93" s="142"/>
      <c r="Z93" s="143"/>
      <c r="AA93" s="143"/>
      <c r="AC93" s="144"/>
    </row>
    <row r="94" spans="1:37" ht="15" hidden="1" customHeight="1" x14ac:dyDescent="0.2">
      <c r="A94" s="164"/>
      <c r="B94" s="180"/>
      <c r="C94" s="120"/>
      <c r="D94" s="171"/>
      <c r="E94" s="120"/>
      <c r="F94" s="120"/>
      <c r="G94" s="120"/>
      <c r="H94" s="120"/>
      <c r="I94" s="120"/>
      <c r="J94" s="120"/>
      <c r="K94" s="120"/>
      <c r="L94" s="120"/>
      <c r="M94" s="119"/>
      <c r="N94" s="119"/>
      <c r="O94" s="120"/>
      <c r="P94" s="120"/>
      <c r="Q94" s="99"/>
      <c r="R94" s="146"/>
      <c r="S94" s="147"/>
      <c r="T94" s="146"/>
      <c r="U94" s="146"/>
      <c r="V94" s="146"/>
      <c r="W94" s="143"/>
      <c r="X94" s="143"/>
      <c r="Y94" s="143"/>
      <c r="Z94" s="137"/>
      <c r="AA94" s="137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</row>
    <row r="95" spans="1:37" ht="15" hidden="1" customHeight="1" x14ac:dyDescent="0.2">
      <c r="A95" s="164"/>
      <c r="B95" s="180"/>
      <c r="C95" s="120"/>
      <c r="D95" s="171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6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</row>
    <row r="96" spans="1:37" ht="15" hidden="1" customHeight="1" x14ac:dyDescent="0.2">
      <c r="A96" s="164"/>
      <c r="B96" s="180"/>
      <c r="C96" s="120"/>
      <c r="D96" s="171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6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</row>
    <row r="97" spans="1:37" ht="15" hidden="1" customHeight="1" x14ac:dyDescent="0.2">
      <c r="A97" s="164"/>
      <c r="B97" s="180"/>
      <c r="C97" s="120"/>
      <c r="D97" s="171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6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</row>
    <row r="98" spans="1:37" ht="15" hidden="1" customHeight="1" x14ac:dyDescent="0.2">
      <c r="A98" s="164"/>
      <c r="B98" s="180"/>
      <c r="C98" s="120"/>
      <c r="D98" s="171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6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</row>
    <row r="99" spans="1:37" ht="15" hidden="1" customHeight="1" x14ac:dyDescent="0.2">
      <c r="A99" s="164"/>
      <c r="B99" s="180"/>
      <c r="C99" s="120"/>
      <c r="D99" s="171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6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</row>
    <row r="100" spans="1:37" ht="15" hidden="1" customHeight="1" x14ac:dyDescent="0.2">
      <c r="A100" s="164"/>
      <c r="B100" s="180"/>
      <c r="C100" s="120"/>
      <c r="D100" s="171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6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</row>
    <row r="101" spans="1:37" ht="15" hidden="1" customHeight="1" x14ac:dyDescent="0.2">
      <c r="A101" s="164"/>
      <c r="B101" s="180"/>
      <c r="C101" s="120"/>
      <c r="D101" s="171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6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</row>
    <row r="102" spans="1:37" ht="15" hidden="1" customHeight="1" x14ac:dyDescent="0.2">
      <c r="A102" s="164"/>
      <c r="B102" s="180"/>
      <c r="C102" s="120"/>
      <c r="D102" s="171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6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</row>
    <row r="103" spans="1:37" ht="15" hidden="1" customHeight="1" x14ac:dyDescent="0.2">
      <c r="A103" s="164"/>
      <c r="B103" s="180"/>
      <c r="C103" s="120"/>
      <c r="D103" s="171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6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</row>
    <row r="104" spans="1:37" ht="15" hidden="1" customHeight="1" x14ac:dyDescent="0.2">
      <c r="A104" s="164"/>
      <c r="B104" s="180"/>
      <c r="C104" s="120"/>
      <c r="D104" s="171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6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</row>
    <row r="105" spans="1:37" ht="15" hidden="1" customHeight="1" x14ac:dyDescent="0.2">
      <c r="A105" s="164"/>
      <c r="B105" s="180"/>
      <c r="C105" s="120"/>
      <c r="D105" s="171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6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</row>
    <row r="106" spans="1:37" ht="15" hidden="1" customHeight="1" x14ac:dyDescent="0.2">
      <c r="A106" s="164"/>
      <c r="B106" s="180"/>
      <c r="C106" s="120"/>
      <c r="D106" s="171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6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</row>
    <row r="107" spans="1:37" ht="15" hidden="1" customHeight="1" x14ac:dyDescent="0.2">
      <c r="A107" s="164"/>
      <c r="B107" s="180"/>
      <c r="C107" s="120"/>
      <c r="D107" s="171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6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</row>
    <row r="108" spans="1:37" ht="15" hidden="1" customHeight="1" x14ac:dyDescent="0.2">
      <c r="A108" s="164"/>
      <c r="B108" s="180"/>
      <c r="C108" s="120"/>
      <c r="D108" s="171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6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</row>
    <row r="109" spans="1:37" ht="15" hidden="1" customHeight="1" x14ac:dyDescent="0.2">
      <c r="A109" s="164"/>
      <c r="B109" s="180"/>
      <c r="C109" s="120"/>
      <c r="D109" s="171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6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</row>
    <row r="110" spans="1:37" ht="15" hidden="1" customHeight="1" x14ac:dyDescent="0.2">
      <c r="A110" s="164"/>
      <c r="B110" s="180"/>
      <c r="C110" s="120"/>
      <c r="D110" s="171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6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</row>
    <row r="111" spans="1:37" ht="15" hidden="1" customHeight="1" x14ac:dyDescent="0.2">
      <c r="A111" s="164"/>
      <c r="B111" s="180"/>
      <c r="C111" s="120"/>
      <c r="D111" s="171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6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</row>
    <row r="112" spans="1:37" ht="15" hidden="1" customHeight="1" x14ac:dyDescent="0.2">
      <c r="A112" s="164"/>
      <c r="B112" s="180"/>
      <c r="C112" s="120"/>
      <c r="D112" s="171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6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</row>
    <row r="113" spans="1:37" ht="15" hidden="1" customHeight="1" x14ac:dyDescent="0.2">
      <c r="A113" s="164"/>
      <c r="B113" s="180"/>
      <c r="C113" s="120"/>
      <c r="D113" s="171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6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</row>
    <row r="114" spans="1:37" ht="15" hidden="1" customHeight="1" x14ac:dyDescent="0.2">
      <c r="A114" s="541"/>
      <c r="B114" s="180"/>
      <c r="C114" s="120"/>
      <c r="D114" s="171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6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</row>
    <row r="115" spans="1:37" ht="15" hidden="1" customHeight="1" x14ac:dyDescent="0.2">
      <c r="A115" s="541"/>
      <c r="B115" s="180"/>
      <c r="C115" s="120"/>
      <c r="D115" s="171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6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</row>
    <row r="116" spans="1:37" ht="15" hidden="1" customHeight="1" x14ac:dyDescent="0.2">
      <c r="A116" s="541"/>
      <c r="B116" s="180"/>
      <c r="C116" s="120"/>
      <c r="D116" s="171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6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</row>
    <row r="117" spans="1:37" ht="15" hidden="1" customHeight="1" x14ac:dyDescent="0.2">
      <c r="A117" s="541"/>
      <c r="B117" s="180"/>
      <c r="C117" s="120"/>
      <c r="D117" s="171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6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</row>
    <row r="118" spans="1:37" ht="15" hidden="1" customHeight="1" x14ac:dyDescent="0.2">
      <c r="A118" s="541"/>
      <c r="B118" s="180"/>
      <c r="C118" s="120"/>
      <c r="D118" s="171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6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</row>
    <row r="119" spans="1:37" ht="15" hidden="1" customHeight="1" x14ac:dyDescent="0.2">
      <c r="A119" s="541"/>
      <c r="B119" s="180"/>
      <c r="C119" s="120"/>
      <c r="D119" s="171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6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</row>
    <row r="120" spans="1:37" ht="15" hidden="1" customHeight="1" x14ac:dyDescent="0.2">
      <c r="A120" s="541"/>
      <c r="B120" s="180"/>
      <c r="C120" s="120"/>
      <c r="D120" s="171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6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</row>
    <row r="121" spans="1:37" ht="15" hidden="1" customHeight="1" x14ac:dyDescent="0.2">
      <c r="A121" s="541"/>
      <c r="B121" s="180"/>
      <c r="C121" s="120"/>
      <c r="D121" s="171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6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</row>
    <row r="122" spans="1:37" ht="15" hidden="1" customHeight="1" x14ac:dyDescent="0.2">
      <c r="A122" s="541"/>
      <c r="B122" s="180"/>
      <c r="C122" s="120"/>
      <c r="D122" s="171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6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</row>
    <row r="123" spans="1:37" ht="15" hidden="1" customHeight="1" x14ac:dyDescent="0.2">
      <c r="A123" s="541"/>
      <c r="B123" s="180"/>
      <c r="C123" s="120"/>
      <c r="D123" s="171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6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</row>
    <row r="124" spans="1:37" ht="15" hidden="1" customHeight="1" x14ac:dyDescent="0.2">
      <c r="A124" s="541"/>
      <c r="B124" s="180"/>
      <c r="C124" s="120"/>
      <c r="D124" s="171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6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</row>
    <row r="125" spans="1:37" ht="15" hidden="1" customHeight="1" x14ac:dyDescent="0.2">
      <c r="A125" s="541"/>
      <c r="B125" s="180"/>
      <c r="C125" s="120"/>
      <c r="D125" s="171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6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</row>
    <row r="126" spans="1:37" ht="15" hidden="1" customHeight="1" x14ac:dyDescent="0.2">
      <c r="A126" s="541"/>
      <c r="B126" s="180"/>
      <c r="C126" s="120"/>
      <c r="D126" s="171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6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</row>
    <row r="127" spans="1:37" ht="15" hidden="1" customHeight="1" x14ac:dyDescent="0.2">
      <c r="A127" s="541"/>
      <c r="B127" s="180"/>
      <c r="C127" s="120"/>
      <c r="D127" s="171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6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</row>
    <row r="128" spans="1:37" ht="15" hidden="1" customHeight="1" x14ac:dyDescent="0.2">
      <c r="A128" s="541"/>
      <c r="B128" s="180"/>
      <c r="C128" s="120"/>
      <c r="D128" s="171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6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</row>
    <row r="129" spans="1:37" ht="15" hidden="1" customHeight="1" x14ac:dyDescent="0.2">
      <c r="A129" s="541"/>
      <c r="B129" s="180"/>
      <c r="C129" s="120"/>
      <c r="D129" s="171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6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</row>
    <row r="130" spans="1:37" ht="15" hidden="1" customHeight="1" x14ac:dyDescent="0.2">
      <c r="A130" s="541"/>
      <c r="B130" s="180"/>
      <c r="C130" s="120"/>
      <c r="D130" s="171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6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</row>
    <row r="131" spans="1:37" ht="15" hidden="1" customHeight="1" x14ac:dyDescent="0.2">
      <c r="A131" s="541"/>
      <c r="B131" s="180"/>
      <c r="C131" s="120"/>
      <c r="D131" s="171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6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</row>
    <row r="132" spans="1:37" ht="15" hidden="1" customHeight="1" x14ac:dyDescent="0.2">
      <c r="A132" s="541"/>
      <c r="B132" s="180"/>
      <c r="C132" s="120"/>
      <c r="D132" s="171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6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</row>
    <row r="133" spans="1:37" ht="15" hidden="1" customHeight="1" x14ac:dyDescent="0.2">
      <c r="A133" s="541"/>
      <c r="B133" s="180"/>
      <c r="C133" s="120"/>
      <c r="D133" s="171"/>
      <c r="E133" s="120"/>
      <c r="F133" s="120"/>
      <c r="G133" s="120"/>
      <c r="H133" s="121"/>
      <c r="I133" s="121"/>
      <c r="J133" s="120"/>
      <c r="K133" s="120"/>
      <c r="L133" s="120"/>
      <c r="M133" s="120"/>
      <c r="N133" s="120"/>
      <c r="O133" s="120"/>
      <c r="P133" s="120"/>
      <c r="Q133" s="126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</row>
    <row r="134" spans="1:37" ht="15" hidden="1" customHeight="1" x14ac:dyDescent="0.2">
      <c r="A134" s="165"/>
      <c r="B134" s="129"/>
      <c r="C134" s="121"/>
      <c r="D134" s="172"/>
      <c r="E134" s="121"/>
      <c r="F134" s="121"/>
      <c r="G134" s="120"/>
      <c r="H134" s="121"/>
      <c r="I134" s="121"/>
      <c r="J134" s="121"/>
      <c r="K134" s="150"/>
      <c r="L134" s="121"/>
      <c r="M134" s="120"/>
      <c r="N134" s="120"/>
      <c r="O134" s="120"/>
      <c r="P134" s="120"/>
      <c r="Q134" s="126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</row>
    <row r="135" spans="1:37" ht="15" hidden="1" customHeight="1" x14ac:dyDescent="0.2">
      <c r="A135" s="165"/>
      <c r="B135" s="129"/>
      <c r="C135" s="121"/>
      <c r="D135" s="172"/>
      <c r="E135" s="121"/>
      <c r="F135" s="121"/>
      <c r="G135" s="121"/>
      <c r="H135" s="121"/>
      <c r="I135" s="121"/>
      <c r="J135" s="121"/>
      <c r="K135" s="150"/>
      <c r="L135" s="121"/>
      <c r="M135" s="120"/>
      <c r="N135" s="120"/>
      <c r="O135" s="121"/>
      <c r="P135" s="121"/>
      <c r="Q135" s="131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</row>
    <row r="136" spans="1:37" ht="15" hidden="1" customHeight="1" x14ac:dyDescent="0.2">
      <c r="A136" s="165"/>
      <c r="B136" s="129"/>
      <c r="C136" s="121"/>
      <c r="D136" s="172"/>
      <c r="E136" s="121"/>
      <c r="F136" s="121"/>
      <c r="G136" s="121"/>
      <c r="H136" s="121"/>
      <c r="I136" s="121"/>
      <c r="J136" s="121"/>
      <c r="K136" s="150"/>
      <c r="L136" s="121"/>
      <c r="M136" s="121"/>
      <c r="N136" s="121"/>
      <c r="O136" s="121"/>
      <c r="P136" s="121"/>
      <c r="Q136" s="131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</row>
    <row r="137" spans="1:37" ht="15" hidden="1" customHeight="1" x14ac:dyDescent="0.2">
      <c r="A137" s="165"/>
      <c r="B137" s="129"/>
      <c r="C137" s="121"/>
      <c r="D137" s="172"/>
      <c r="E137" s="121"/>
      <c r="F137" s="121"/>
      <c r="G137" s="121"/>
      <c r="H137" s="121"/>
      <c r="I137" s="121"/>
      <c r="J137" s="121"/>
      <c r="K137" s="150"/>
      <c r="L137" s="121"/>
      <c r="M137" s="121"/>
      <c r="N137" s="121"/>
      <c r="O137" s="121"/>
      <c r="P137" s="121"/>
      <c r="Q137" s="131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</row>
    <row r="138" spans="1:37" ht="15" hidden="1" customHeight="1" x14ac:dyDescent="0.2">
      <c r="A138" s="165"/>
      <c r="B138" s="129"/>
      <c r="C138" s="121"/>
      <c r="D138" s="172"/>
      <c r="E138" s="121"/>
      <c r="F138" s="121"/>
      <c r="G138" s="121"/>
      <c r="H138" s="121"/>
      <c r="I138" s="121"/>
      <c r="J138" s="121"/>
      <c r="K138" s="150"/>
      <c r="L138" s="121"/>
      <c r="M138" s="121"/>
      <c r="N138" s="121"/>
      <c r="O138" s="121"/>
      <c r="P138" s="121"/>
      <c r="Q138" s="131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</row>
    <row r="139" spans="1:37" ht="15" hidden="1" customHeight="1" x14ac:dyDescent="0.2">
      <c r="A139" s="165"/>
      <c r="B139" s="129"/>
      <c r="C139" s="121"/>
      <c r="D139" s="172"/>
      <c r="E139" s="121"/>
      <c r="F139" s="121"/>
      <c r="G139" s="121"/>
      <c r="H139" s="121"/>
      <c r="I139" s="121"/>
      <c r="J139" s="121"/>
      <c r="K139" s="150"/>
      <c r="L139" s="121"/>
      <c r="M139" s="121"/>
      <c r="N139" s="121"/>
      <c r="O139" s="121"/>
      <c r="P139" s="121"/>
      <c r="Q139" s="131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</row>
    <row r="140" spans="1:37" ht="15" hidden="1" customHeight="1" x14ac:dyDescent="0.2">
      <c r="A140" s="165"/>
      <c r="B140" s="129"/>
      <c r="C140" s="121"/>
      <c r="D140" s="172"/>
      <c r="E140" s="121"/>
      <c r="F140" s="121"/>
      <c r="G140" s="121"/>
      <c r="H140" s="121"/>
      <c r="I140" s="121"/>
      <c r="J140" s="121"/>
      <c r="K140" s="150"/>
      <c r="L140" s="121"/>
      <c r="M140" s="121"/>
      <c r="N140" s="121"/>
      <c r="O140" s="121"/>
      <c r="P140" s="121"/>
      <c r="Q140" s="131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</row>
    <row r="141" spans="1:37" ht="15" hidden="1" customHeight="1" x14ac:dyDescent="0.2">
      <c r="A141" s="165"/>
      <c r="B141" s="129"/>
      <c r="C141" s="121"/>
      <c r="D141" s="172"/>
      <c r="E141" s="121"/>
      <c r="F141" s="121"/>
      <c r="G141" s="121"/>
      <c r="H141" s="121"/>
      <c r="I141" s="121"/>
      <c r="J141" s="121"/>
      <c r="K141" s="150"/>
      <c r="L141" s="121"/>
      <c r="M141" s="121"/>
      <c r="N141" s="121"/>
      <c r="O141" s="121"/>
      <c r="P141" s="121"/>
      <c r="Q141" s="131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</row>
    <row r="142" spans="1:37" ht="15" hidden="1" customHeight="1" x14ac:dyDescent="0.2">
      <c r="A142" s="165"/>
      <c r="B142" s="129"/>
      <c r="C142" s="121"/>
      <c r="D142" s="172"/>
      <c r="E142" s="121"/>
      <c r="F142" s="121"/>
      <c r="G142" s="121"/>
      <c r="H142" s="121"/>
      <c r="I142" s="121"/>
      <c r="J142" s="121"/>
      <c r="K142" s="150"/>
      <c r="L142" s="121"/>
      <c r="M142" s="121"/>
      <c r="N142" s="121"/>
      <c r="O142" s="121"/>
      <c r="P142" s="121"/>
      <c r="Q142" s="131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  <c r="AF142" s="149"/>
      <c r="AG142" s="149"/>
      <c r="AH142" s="149"/>
      <c r="AI142" s="149"/>
      <c r="AJ142" s="149"/>
      <c r="AK142" s="149"/>
    </row>
    <row r="143" spans="1:37" ht="15" hidden="1" customHeight="1" x14ac:dyDescent="0.2">
      <c r="A143" s="165"/>
      <c r="B143" s="129"/>
      <c r="C143" s="121"/>
      <c r="D143" s="172"/>
      <c r="E143" s="121"/>
      <c r="F143" s="121"/>
      <c r="G143" s="121"/>
      <c r="H143" s="121"/>
      <c r="I143" s="121"/>
      <c r="J143" s="121"/>
      <c r="K143" s="150"/>
      <c r="L143" s="121"/>
      <c r="M143" s="121"/>
      <c r="N143" s="121"/>
      <c r="O143" s="121"/>
      <c r="P143" s="121"/>
      <c r="Q143" s="131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</row>
    <row r="144" spans="1:37" ht="15" hidden="1" customHeight="1" x14ac:dyDescent="0.2">
      <c r="A144" s="165"/>
      <c r="B144" s="129"/>
      <c r="C144" s="121"/>
      <c r="D144" s="172"/>
      <c r="E144" s="121"/>
      <c r="F144" s="121"/>
      <c r="G144" s="121"/>
      <c r="H144" s="121"/>
      <c r="I144" s="121"/>
      <c r="J144" s="121"/>
      <c r="K144" s="150"/>
      <c r="L144" s="121"/>
      <c r="M144" s="121"/>
      <c r="N144" s="121"/>
      <c r="O144" s="121"/>
      <c r="P144" s="121"/>
      <c r="Q144" s="131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  <c r="AF144" s="149"/>
      <c r="AG144" s="149"/>
      <c r="AH144" s="149"/>
      <c r="AI144" s="149"/>
      <c r="AJ144" s="149"/>
      <c r="AK144" s="149"/>
    </row>
    <row r="145" spans="1:37" ht="15" hidden="1" customHeight="1" x14ac:dyDescent="0.2">
      <c r="A145" s="165"/>
      <c r="B145" s="129"/>
      <c r="C145" s="121"/>
      <c r="D145" s="172"/>
      <c r="E145" s="121"/>
      <c r="F145" s="121"/>
      <c r="G145" s="121"/>
      <c r="H145" s="121"/>
      <c r="I145" s="121"/>
      <c r="J145" s="121"/>
      <c r="K145" s="150"/>
      <c r="L145" s="121"/>
      <c r="M145" s="121"/>
      <c r="N145" s="121"/>
      <c r="O145" s="121"/>
      <c r="P145" s="121"/>
      <c r="Q145" s="131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</row>
    <row r="146" spans="1:37" ht="15" hidden="1" customHeight="1" x14ac:dyDescent="0.2">
      <c r="A146" s="165"/>
      <c r="B146" s="129"/>
      <c r="C146" s="121"/>
      <c r="D146" s="172"/>
      <c r="E146" s="121"/>
      <c r="F146" s="121"/>
      <c r="G146" s="121"/>
      <c r="H146" s="121"/>
      <c r="I146" s="121"/>
      <c r="J146" s="121"/>
      <c r="K146" s="150"/>
      <c r="L146" s="121"/>
      <c r="M146" s="121"/>
      <c r="N146" s="121"/>
      <c r="O146" s="121"/>
      <c r="P146" s="121"/>
      <c r="Q146" s="131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49"/>
      <c r="AG146" s="149"/>
      <c r="AH146" s="149"/>
      <c r="AI146" s="149"/>
      <c r="AJ146" s="149"/>
      <c r="AK146" s="149"/>
    </row>
    <row r="147" spans="1:37" ht="15" hidden="1" customHeight="1" x14ac:dyDescent="0.2">
      <c r="A147" s="165"/>
      <c r="B147" s="129"/>
      <c r="C147" s="121"/>
      <c r="D147" s="172"/>
      <c r="E147" s="121"/>
      <c r="F147" s="121"/>
      <c r="G147" s="121"/>
      <c r="H147" s="121"/>
      <c r="I147" s="121"/>
      <c r="J147" s="121"/>
      <c r="K147" s="150"/>
      <c r="L147" s="121"/>
      <c r="M147" s="121"/>
      <c r="N147" s="121"/>
      <c r="O147" s="121"/>
      <c r="P147" s="121"/>
      <c r="Q147" s="131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49"/>
      <c r="AG147" s="149"/>
      <c r="AH147" s="149"/>
      <c r="AI147" s="149"/>
      <c r="AJ147" s="149"/>
      <c r="AK147" s="149"/>
    </row>
    <row r="148" spans="1:37" ht="15" hidden="1" customHeight="1" x14ac:dyDescent="0.2">
      <c r="A148" s="165"/>
      <c r="B148" s="129"/>
      <c r="C148" s="121"/>
      <c r="D148" s="172"/>
      <c r="E148" s="121"/>
      <c r="F148" s="121"/>
      <c r="G148" s="121"/>
      <c r="H148" s="121"/>
      <c r="I148" s="121"/>
      <c r="J148" s="121"/>
      <c r="K148" s="150"/>
      <c r="L148" s="121"/>
      <c r="M148" s="121"/>
      <c r="N148" s="121"/>
      <c r="O148" s="121"/>
      <c r="P148" s="121"/>
      <c r="Q148" s="131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</row>
    <row r="149" spans="1:37" ht="15" hidden="1" customHeight="1" x14ac:dyDescent="0.2">
      <c r="A149" s="165"/>
      <c r="B149" s="129"/>
      <c r="C149" s="121"/>
      <c r="D149" s="172"/>
      <c r="E149" s="121"/>
      <c r="F149" s="121"/>
      <c r="G149" s="121"/>
      <c r="H149" s="121"/>
      <c r="I149" s="121"/>
      <c r="J149" s="121"/>
      <c r="K149" s="150"/>
      <c r="L149" s="121"/>
      <c r="M149" s="121"/>
      <c r="N149" s="121"/>
      <c r="O149" s="121"/>
      <c r="P149" s="121"/>
      <c r="Q149" s="131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</row>
    <row r="150" spans="1:37" ht="15" hidden="1" customHeight="1" x14ac:dyDescent="0.2">
      <c r="A150" s="165"/>
      <c r="B150" s="129"/>
      <c r="C150" s="121"/>
      <c r="D150" s="172"/>
      <c r="E150" s="121"/>
      <c r="F150" s="121"/>
      <c r="G150" s="121"/>
      <c r="H150" s="121"/>
      <c r="I150" s="121"/>
      <c r="J150" s="121"/>
      <c r="K150" s="150"/>
      <c r="L150" s="121"/>
      <c r="M150" s="121"/>
      <c r="N150" s="121"/>
      <c r="O150" s="121"/>
      <c r="P150" s="121"/>
      <c r="Q150" s="131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</row>
    <row r="151" spans="1:37" ht="15" hidden="1" customHeight="1" x14ac:dyDescent="0.2">
      <c r="A151" s="165"/>
      <c r="B151" s="129"/>
      <c r="C151" s="121"/>
      <c r="D151" s="172"/>
      <c r="E151" s="121"/>
      <c r="F151" s="121"/>
      <c r="G151" s="121"/>
      <c r="H151" s="121"/>
      <c r="I151" s="121"/>
      <c r="J151" s="121"/>
      <c r="K151" s="150"/>
      <c r="L151" s="121"/>
      <c r="M151" s="121"/>
      <c r="N151" s="121"/>
      <c r="O151" s="121"/>
      <c r="P151" s="121"/>
      <c r="Q151" s="131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</row>
    <row r="152" spans="1:37" ht="15" hidden="1" customHeight="1" x14ac:dyDescent="0.2">
      <c r="A152" s="165"/>
      <c r="B152" s="129"/>
      <c r="C152" s="121"/>
      <c r="D152" s="172"/>
      <c r="E152" s="121"/>
      <c r="F152" s="121"/>
      <c r="G152" s="121"/>
      <c r="H152" s="121"/>
      <c r="I152" s="121"/>
      <c r="J152" s="121"/>
      <c r="K152" s="150"/>
      <c r="L152" s="121"/>
      <c r="M152" s="121"/>
      <c r="N152" s="121"/>
      <c r="O152" s="121"/>
      <c r="P152" s="121"/>
      <c r="Q152" s="131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</row>
    <row r="153" spans="1:37" ht="15" hidden="1" customHeight="1" x14ac:dyDescent="0.2">
      <c r="A153" s="165"/>
      <c r="B153" s="129"/>
      <c r="C153" s="121"/>
      <c r="D153" s="172"/>
      <c r="E153" s="121"/>
      <c r="F153" s="121"/>
      <c r="G153" s="121"/>
      <c r="H153" s="121"/>
      <c r="I153" s="121"/>
      <c r="J153" s="121"/>
      <c r="K153" s="150"/>
      <c r="L153" s="121"/>
      <c r="M153" s="121"/>
      <c r="N153" s="121"/>
      <c r="O153" s="121"/>
      <c r="P153" s="121"/>
      <c r="Q153" s="131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</row>
    <row r="154" spans="1:37" ht="15" hidden="1" customHeight="1" x14ac:dyDescent="0.2">
      <c r="A154" s="165"/>
      <c r="B154" s="129"/>
      <c r="C154" s="121"/>
      <c r="D154" s="172"/>
      <c r="E154" s="121"/>
      <c r="F154" s="121"/>
      <c r="G154" s="121"/>
      <c r="H154" s="121"/>
      <c r="I154" s="121"/>
      <c r="J154" s="121"/>
      <c r="K154" s="150"/>
      <c r="L154" s="121"/>
      <c r="M154" s="121"/>
      <c r="N154" s="121"/>
      <c r="O154" s="121"/>
      <c r="P154" s="121"/>
      <c r="Q154" s="131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</row>
    <row r="155" spans="1:37" ht="15" hidden="1" customHeight="1" x14ac:dyDescent="0.2">
      <c r="A155" s="165"/>
      <c r="B155" s="129"/>
      <c r="C155" s="121"/>
      <c r="D155" s="172"/>
      <c r="E155" s="121"/>
      <c r="F155" s="121"/>
      <c r="G155" s="121"/>
      <c r="H155" s="121"/>
      <c r="I155" s="121"/>
      <c r="J155" s="121"/>
      <c r="K155" s="150"/>
      <c r="L155" s="121"/>
      <c r="M155" s="121"/>
      <c r="N155" s="121"/>
      <c r="O155" s="121"/>
      <c r="P155" s="121"/>
      <c r="Q155" s="131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</row>
    <row r="156" spans="1:37" ht="15" hidden="1" customHeight="1" x14ac:dyDescent="0.2">
      <c r="A156" s="165"/>
      <c r="B156" s="129"/>
      <c r="C156" s="121"/>
      <c r="D156" s="172"/>
      <c r="E156" s="121"/>
      <c r="F156" s="121"/>
      <c r="G156" s="121"/>
      <c r="H156" s="121"/>
      <c r="I156" s="121"/>
      <c r="J156" s="121"/>
      <c r="K156" s="150"/>
      <c r="L156" s="121"/>
      <c r="M156" s="121"/>
      <c r="N156" s="121"/>
      <c r="O156" s="121"/>
      <c r="P156" s="121"/>
      <c r="Q156" s="131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</row>
    <row r="157" spans="1:37" ht="15" hidden="1" customHeight="1" x14ac:dyDescent="0.2">
      <c r="A157" s="165"/>
      <c r="B157" s="129"/>
      <c r="C157" s="121"/>
      <c r="D157" s="172"/>
      <c r="E157" s="121"/>
      <c r="F157" s="121"/>
      <c r="G157" s="121"/>
      <c r="H157" s="121"/>
      <c r="I157" s="121"/>
      <c r="J157" s="121"/>
      <c r="K157" s="150"/>
      <c r="L157" s="121"/>
      <c r="M157" s="121"/>
      <c r="N157" s="121"/>
      <c r="O157" s="121"/>
      <c r="P157" s="121"/>
      <c r="Q157" s="131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</row>
    <row r="158" spans="1:37" ht="15" hidden="1" customHeight="1" x14ac:dyDescent="0.2">
      <c r="A158" s="165"/>
      <c r="B158" s="129"/>
      <c r="C158" s="121"/>
      <c r="D158" s="172"/>
      <c r="E158" s="121"/>
      <c r="F158" s="121"/>
      <c r="G158" s="121"/>
      <c r="H158" s="121"/>
      <c r="I158" s="121"/>
      <c r="J158" s="121"/>
      <c r="K158" s="150"/>
      <c r="L158" s="121"/>
      <c r="M158" s="121"/>
      <c r="N158" s="121"/>
      <c r="O158" s="121"/>
      <c r="P158" s="121"/>
      <c r="Q158" s="131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</row>
    <row r="159" spans="1:37" ht="15" hidden="1" customHeight="1" x14ac:dyDescent="0.2">
      <c r="A159" s="165"/>
      <c r="B159" s="129"/>
      <c r="C159" s="121"/>
      <c r="D159" s="172"/>
      <c r="E159" s="121"/>
      <c r="F159" s="121"/>
      <c r="G159" s="121"/>
      <c r="H159" s="121"/>
      <c r="I159" s="121"/>
      <c r="J159" s="121"/>
      <c r="K159" s="150"/>
      <c r="L159" s="121"/>
      <c r="M159" s="121"/>
      <c r="N159" s="121"/>
      <c r="O159" s="121"/>
      <c r="P159" s="121"/>
      <c r="Q159" s="131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</row>
    <row r="160" spans="1:37" ht="15" hidden="1" customHeight="1" x14ac:dyDescent="0.2">
      <c r="A160" s="165"/>
      <c r="B160" s="129"/>
      <c r="C160" s="121"/>
      <c r="D160" s="172"/>
      <c r="E160" s="121"/>
      <c r="F160" s="121"/>
      <c r="G160" s="121"/>
      <c r="H160" s="121"/>
      <c r="I160" s="121"/>
      <c r="J160" s="121"/>
      <c r="K160" s="150"/>
      <c r="L160" s="121"/>
      <c r="M160" s="121"/>
      <c r="N160" s="121"/>
      <c r="O160" s="121"/>
      <c r="P160" s="121"/>
      <c r="Q160" s="131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</row>
    <row r="161" spans="1:37" ht="15" hidden="1" customHeight="1" x14ac:dyDescent="0.2">
      <c r="A161" s="165"/>
      <c r="B161" s="129"/>
      <c r="C161" s="121"/>
      <c r="D161" s="172"/>
      <c r="E161" s="173"/>
      <c r="F161" s="121"/>
      <c r="G161" s="121"/>
      <c r="H161" s="129"/>
      <c r="I161" s="122"/>
      <c r="J161" s="121"/>
      <c r="K161" s="152"/>
      <c r="L161" s="153"/>
      <c r="M161" s="121"/>
      <c r="N161" s="121"/>
      <c r="O161" s="121"/>
      <c r="P161" s="121"/>
      <c r="Q161" s="131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  <c r="AC161" s="149"/>
      <c r="AD161" s="149"/>
      <c r="AE161" s="149"/>
      <c r="AF161" s="149"/>
      <c r="AG161" s="149"/>
      <c r="AH161" s="149"/>
      <c r="AI161" s="149"/>
      <c r="AJ161" s="149"/>
      <c r="AK161" s="149"/>
    </row>
    <row r="162" spans="1:37" ht="15" hidden="1" customHeight="1" x14ac:dyDescent="0.2">
      <c r="A162" s="165"/>
      <c r="B162" s="181"/>
      <c r="C162" s="129"/>
      <c r="D162" s="172"/>
      <c r="E162" s="174"/>
      <c r="F162" s="129"/>
      <c r="G162" s="121"/>
      <c r="H162" s="127"/>
      <c r="I162" s="118"/>
      <c r="J162" s="122"/>
      <c r="K162" s="155"/>
      <c r="L162" s="156"/>
      <c r="M162" s="121"/>
      <c r="N162" s="121"/>
      <c r="O162" s="151"/>
      <c r="P162" s="151"/>
      <c r="Q162" s="131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</row>
    <row r="163" spans="1:37" ht="15" hidden="1" customHeight="1" x14ac:dyDescent="0.2">
      <c r="A163" s="165"/>
      <c r="B163" s="179"/>
      <c r="C163" s="127"/>
      <c r="D163" s="168"/>
      <c r="E163" s="169"/>
      <c r="F163" s="127"/>
      <c r="G163" s="129"/>
      <c r="H163" s="130"/>
      <c r="I163" s="123"/>
      <c r="J163" s="118"/>
      <c r="K163" s="157"/>
      <c r="L163" s="158"/>
      <c r="M163" s="154"/>
      <c r="N163" s="154"/>
      <c r="O163" s="151"/>
      <c r="P163" s="151"/>
    </row>
    <row r="164" spans="1:37" ht="15" hidden="1" customHeight="1" x14ac:dyDescent="0.2">
      <c r="A164" s="165"/>
      <c r="B164" s="182"/>
      <c r="C164" s="130"/>
      <c r="D164" s="168"/>
      <c r="E164" s="175"/>
      <c r="F164" s="130"/>
      <c r="G164" s="127"/>
      <c r="H164" s="124"/>
      <c r="I164" s="124"/>
      <c r="J164" s="123"/>
      <c r="K164" s="159"/>
      <c r="L164" s="123"/>
      <c r="M164" s="151"/>
      <c r="N164" s="151"/>
      <c r="O164" s="134"/>
      <c r="P164" s="134"/>
    </row>
    <row r="165" spans="1:37" ht="15" hidden="1" customHeight="1" x14ac:dyDescent="0.2">
      <c r="A165" s="542"/>
      <c r="B165" s="129"/>
      <c r="C165" s="124"/>
      <c r="D165" s="176"/>
      <c r="E165" s="124"/>
      <c r="F165" s="124"/>
      <c r="G165" s="130"/>
      <c r="H165" s="121"/>
      <c r="I165" s="121"/>
      <c r="J165" s="124"/>
      <c r="K165" s="150"/>
      <c r="L165" s="124"/>
      <c r="M165" s="134"/>
      <c r="N165" s="134"/>
      <c r="O165" s="123"/>
      <c r="P165" s="123"/>
    </row>
    <row r="166" spans="1:37" s="91" customFormat="1" ht="15" hidden="1" customHeight="1" x14ac:dyDescent="0.2">
      <c r="A166" s="165"/>
      <c r="B166" s="129"/>
      <c r="C166" s="121"/>
      <c r="D166" s="172"/>
      <c r="E166" s="121"/>
      <c r="F166" s="121"/>
      <c r="G166" s="124"/>
      <c r="H166" s="121"/>
      <c r="I166" s="121"/>
      <c r="J166" s="121"/>
      <c r="K166" s="150"/>
      <c r="L166" s="121"/>
      <c r="M166" s="123"/>
      <c r="N166" s="123"/>
      <c r="O166" s="124"/>
      <c r="P166" s="124"/>
    </row>
    <row r="167" spans="1:37" ht="15" hidden="1" customHeight="1" x14ac:dyDescent="0.2">
      <c r="A167" s="165"/>
      <c r="B167" s="129"/>
      <c r="C167" s="121"/>
      <c r="D167" s="172"/>
      <c r="E167" s="121"/>
      <c r="F167" s="121"/>
      <c r="G167" s="121"/>
      <c r="H167" s="121"/>
      <c r="I167" s="121"/>
      <c r="J167" s="121"/>
      <c r="K167" s="150"/>
      <c r="L167" s="121"/>
      <c r="M167" s="124"/>
      <c r="N167" s="124"/>
      <c r="O167" s="121"/>
      <c r="P167" s="121"/>
    </row>
    <row r="168" spans="1:37" ht="15" hidden="1" customHeight="1" x14ac:dyDescent="0.2">
      <c r="A168" s="165"/>
      <c r="B168" s="129"/>
      <c r="C168" s="121"/>
      <c r="D168" s="172"/>
      <c r="E168" s="121"/>
      <c r="F168" s="121"/>
      <c r="G168" s="121"/>
      <c r="H168" s="121"/>
      <c r="I168" s="121"/>
      <c r="J168" s="121"/>
      <c r="K168" s="150"/>
      <c r="L168" s="121"/>
      <c r="M168" s="121"/>
      <c r="N168" s="121"/>
      <c r="O168" s="121"/>
      <c r="P168" s="121"/>
    </row>
    <row r="169" spans="1:37" ht="15" hidden="1" customHeight="1" x14ac:dyDescent="0.2">
      <c r="A169" s="165"/>
      <c r="B169" s="129"/>
      <c r="C169" s="121"/>
      <c r="D169" s="172"/>
      <c r="E169" s="121"/>
      <c r="F169" s="121"/>
      <c r="G169" s="121"/>
      <c r="H169" s="121"/>
      <c r="I169" s="121"/>
      <c r="J169" s="121"/>
      <c r="K169" s="150"/>
      <c r="L169" s="121"/>
      <c r="M169" s="121"/>
      <c r="N169" s="121"/>
      <c r="O169" s="121"/>
      <c r="P169" s="121"/>
    </row>
    <row r="170" spans="1:37" ht="15" hidden="1" customHeight="1" x14ac:dyDescent="0.2">
      <c r="A170" s="165"/>
      <c r="B170" s="129"/>
      <c r="C170" s="121"/>
      <c r="D170" s="172"/>
      <c r="E170" s="121"/>
      <c r="F170" s="121"/>
      <c r="G170" s="121"/>
      <c r="H170" s="121"/>
      <c r="I170" s="121"/>
      <c r="J170" s="121"/>
      <c r="K170" s="150"/>
      <c r="L170" s="121"/>
      <c r="M170" s="121"/>
      <c r="N170" s="121"/>
      <c r="O170" s="121"/>
      <c r="P170" s="121"/>
    </row>
    <row r="171" spans="1:37" ht="15" hidden="1" customHeight="1" x14ac:dyDescent="0.2">
      <c r="A171" s="165"/>
      <c r="B171" s="129"/>
      <c r="C171" s="121"/>
      <c r="D171" s="172"/>
      <c r="E171" s="121"/>
      <c r="F171" s="121"/>
      <c r="G171" s="121"/>
      <c r="H171" s="121"/>
      <c r="I171" s="121"/>
      <c r="J171" s="121"/>
      <c r="K171" s="150"/>
      <c r="L171" s="121"/>
      <c r="M171" s="121"/>
      <c r="N171" s="121"/>
      <c r="O171" s="121"/>
      <c r="P171" s="121"/>
    </row>
    <row r="172" spans="1:37" ht="15" hidden="1" customHeight="1" x14ac:dyDescent="0.2">
      <c r="A172" s="165"/>
      <c r="B172" s="129"/>
      <c r="C172" s="121"/>
      <c r="D172" s="172"/>
      <c r="E172" s="121"/>
      <c r="F172" s="121"/>
      <c r="G172" s="121"/>
      <c r="H172" s="121"/>
      <c r="I172" s="121"/>
      <c r="J172" s="121"/>
      <c r="K172" s="150"/>
      <c r="L172" s="121"/>
      <c r="M172" s="121"/>
      <c r="N172" s="121"/>
      <c r="O172" s="121"/>
      <c r="P172" s="121"/>
    </row>
    <row r="173" spans="1:37" ht="15" hidden="1" customHeight="1" x14ac:dyDescent="0.2">
      <c r="A173" s="165"/>
      <c r="B173" s="129"/>
      <c r="C173" s="121"/>
      <c r="D173" s="172"/>
      <c r="E173" s="121"/>
      <c r="F173" s="121"/>
      <c r="G173" s="121"/>
      <c r="H173" s="121"/>
      <c r="I173" s="121"/>
      <c r="J173" s="121"/>
      <c r="K173" s="150"/>
      <c r="L173" s="121"/>
      <c r="M173" s="121"/>
      <c r="N173" s="121"/>
      <c r="O173" s="121"/>
      <c r="P173" s="121"/>
    </row>
    <row r="174" spans="1:37" ht="15" hidden="1" customHeight="1" x14ac:dyDescent="0.2">
      <c r="A174" s="165"/>
      <c r="B174" s="129"/>
      <c r="C174" s="121"/>
      <c r="D174" s="172"/>
      <c r="E174" s="121"/>
      <c r="F174" s="121"/>
      <c r="G174" s="121"/>
      <c r="H174" s="121"/>
      <c r="I174" s="121"/>
      <c r="J174" s="121"/>
      <c r="K174" s="150"/>
      <c r="L174" s="121"/>
      <c r="M174" s="121"/>
      <c r="N174" s="121"/>
      <c r="O174" s="121"/>
      <c r="P174" s="121"/>
    </row>
    <row r="175" spans="1:37" ht="15" hidden="1" customHeight="1" x14ac:dyDescent="0.2">
      <c r="A175" s="165"/>
      <c r="B175" s="129"/>
      <c r="C175" s="121"/>
      <c r="D175" s="172"/>
      <c r="E175" s="121"/>
      <c r="F175" s="121"/>
      <c r="G175" s="121"/>
      <c r="H175" s="121"/>
      <c r="I175" s="121"/>
      <c r="J175" s="121"/>
      <c r="K175" s="150"/>
      <c r="L175" s="121"/>
      <c r="M175" s="121"/>
      <c r="N175" s="121"/>
      <c r="O175" s="121"/>
      <c r="P175" s="121"/>
    </row>
    <row r="176" spans="1:37" ht="15" hidden="1" customHeight="1" x14ac:dyDescent="0.2">
      <c r="A176" s="165"/>
      <c r="B176" s="182"/>
      <c r="C176" s="121"/>
      <c r="D176" s="172"/>
      <c r="E176" s="121"/>
      <c r="F176" s="121"/>
      <c r="G176" s="121"/>
      <c r="H176" s="124"/>
      <c r="I176" s="124"/>
      <c r="J176" s="121"/>
      <c r="K176" s="150"/>
      <c r="L176" s="121"/>
      <c r="M176" s="121"/>
      <c r="N176" s="121"/>
      <c r="O176" s="121"/>
      <c r="P176" s="121"/>
    </row>
    <row r="177" spans="1:16" ht="15" hidden="1" customHeight="1" x14ac:dyDescent="0.2">
      <c r="A177" s="542"/>
      <c r="B177" s="129"/>
      <c r="C177" s="124"/>
      <c r="D177" s="176"/>
      <c r="E177" s="124"/>
      <c r="F177" s="124"/>
      <c r="G177" s="121"/>
      <c r="H177" s="121"/>
      <c r="I177" s="121"/>
      <c r="J177" s="124"/>
      <c r="K177" s="150"/>
      <c r="L177" s="124"/>
      <c r="M177" s="121"/>
      <c r="N177" s="121"/>
      <c r="O177" s="121"/>
      <c r="P177" s="121"/>
    </row>
    <row r="178" spans="1:16" s="91" customFormat="1" ht="15" hidden="1" customHeight="1" x14ac:dyDescent="0.2">
      <c r="A178" s="165"/>
      <c r="B178" s="129"/>
      <c r="C178" s="121"/>
      <c r="D178" s="172"/>
      <c r="E178" s="121"/>
      <c r="F178" s="121"/>
      <c r="G178" s="124"/>
      <c r="H178" s="121"/>
      <c r="I178" s="121"/>
      <c r="J178" s="121"/>
      <c r="K178" s="150"/>
      <c r="L178" s="121"/>
      <c r="M178" s="121"/>
      <c r="N178" s="121"/>
      <c r="O178" s="124"/>
      <c r="P178" s="124"/>
    </row>
    <row r="179" spans="1:16" ht="15" hidden="1" customHeight="1" x14ac:dyDescent="0.2">
      <c r="A179" s="165"/>
      <c r="B179" s="129"/>
      <c r="C179" s="121"/>
      <c r="D179" s="172"/>
      <c r="E179" s="121"/>
      <c r="F179" s="121"/>
      <c r="G179" s="121"/>
      <c r="H179" s="121"/>
      <c r="I179" s="121"/>
      <c r="J179" s="121"/>
      <c r="K179" s="150"/>
      <c r="L179" s="121"/>
      <c r="M179" s="124"/>
      <c r="N179" s="124"/>
      <c r="O179" s="121"/>
      <c r="P179" s="121"/>
    </row>
    <row r="180" spans="1:16" ht="15" hidden="1" customHeight="1" x14ac:dyDescent="0.2">
      <c r="A180" s="165"/>
      <c r="B180" s="129"/>
      <c r="C180" s="121"/>
      <c r="D180" s="172"/>
      <c r="E180" s="121"/>
      <c r="F180" s="121"/>
      <c r="G180" s="121"/>
      <c r="H180" s="121"/>
      <c r="I180" s="121"/>
      <c r="J180" s="121"/>
      <c r="K180" s="150"/>
      <c r="L180" s="121"/>
      <c r="M180" s="121"/>
      <c r="N180" s="121"/>
      <c r="O180" s="121"/>
      <c r="P180" s="121"/>
    </row>
    <row r="181" spans="1:16" ht="15" hidden="1" customHeight="1" x14ac:dyDescent="0.2">
      <c r="A181" s="165"/>
      <c r="B181" s="129"/>
      <c r="C181" s="121"/>
      <c r="D181" s="172"/>
      <c r="E181" s="121"/>
      <c r="F181" s="121"/>
      <c r="G181" s="121"/>
      <c r="H181" s="121"/>
      <c r="I181" s="121"/>
      <c r="J181" s="121"/>
      <c r="K181" s="150"/>
      <c r="L181" s="121"/>
      <c r="M181" s="121"/>
      <c r="N181" s="121"/>
      <c r="O181" s="121"/>
      <c r="P181" s="121"/>
    </row>
    <row r="182" spans="1:16" ht="15" hidden="1" customHeight="1" x14ac:dyDescent="0.2">
      <c r="A182" s="165"/>
      <c r="B182" s="182"/>
      <c r="C182" s="121"/>
      <c r="D182" s="172"/>
      <c r="E182" s="121"/>
      <c r="F182" s="121"/>
      <c r="G182" s="121"/>
      <c r="H182" s="124"/>
      <c r="I182" s="124"/>
      <c r="J182" s="121"/>
      <c r="K182" s="150"/>
      <c r="L182" s="121"/>
      <c r="M182" s="121"/>
      <c r="N182" s="121"/>
      <c r="O182" s="121"/>
      <c r="P182" s="121"/>
    </row>
    <row r="183" spans="1:16" ht="15" hidden="1" customHeight="1" x14ac:dyDescent="0.2">
      <c r="A183" s="542"/>
      <c r="B183" s="129"/>
      <c r="C183" s="124"/>
      <c r="D183" s="176"/>
      <c r="E183" s="124"/>
      <c r="F183" s="124"/>
      <c r="G183" s="121"/>
      <c r="H183" s="121"/>
      <c r="I183" s="121"/>
      <c r="J183" s="124"/>
      <c r="K183" s="150"/>
      <c r="L183" s="124"/>
      <c r="M183" s="121"/>
      <c r="N183" s="121"/>
      <c r="O183" s="121"/>
      <c r="P183" s="121"/>
    </row>
    <row r="184" spans="1:16" s="91" customFormat="1" ht="15" hidden="1" customHeight="1" x14ac:dyDescent="0.2">
      <c r="A184" s="165"/>
      <c r="B184" s="129"/>
      <c r="C184" s="121"/>
      <c r="D184" s="172"/>
      <c r="E184" s="121"/>
      <c r="F184" s="121"/>
      <c r="G184" s="124"/>
      <c r="H184" s="121"/>
      <c r="I184" s="121"/>
      <c r="J184" s="121"/>
      <c r="K184" s="150"/>
      <c r="L184" s="121"/>
      <c r="M184" s="121"/>
      <c r="N184" s="121"/>
      <c r="O184" s="124"/>
      <c r="P184" s="124"/>
    </row>
    <row r="185" spans="1:16" ht="15" hidden="1" customHeight="1" x14ac:dyDescent="0.2">
      <c r="A185" s="165"/>
      <c r="B185" s="129"/>
      <c r="C185" s="121"/>
      <c r="D185" s="172"/>
      <c r="E185" s="121"/>
      <c r="F185" s="121"/>
      <c r="G185" s="121"/>
      <c r="H185" s="121"/>
      <c r="I185" s="121"/>
      <c r="J185" s="121"/>
      <c r="K185" s="150"/>
      <c r="L185" s="121"/>
      <c r="M185" s="124"/>
      <c r="N185" s="124"/>
      <c r="O185" s="121"/>
      <c r="P185" s="121"/>
    </row>
    <row r="186" spans="1:16" ht="15" hidden="1" customHeight="1" x14ac:dyDescent="0.2">
      <c r="A186" s="165"/>
      <c r="B186" s="129"/>
      <c r="C186" s="121"/>
      <c r="D186" s="172"/>
      <c r="E186" s="121"/>
      <c r="F186" s="121"/>
      <c r="G186" s="121"/>
      <c r="H186" s="121"/>
      <c r="I186" s="121"/>
      <c r="J186" s="121"/>
      <c r="K186" s="150"/>
      <c r="L186" s="121"/>
      <c r="M186" s="121"/>
      <c r="N186" s="121"/>
      <c r="O186" s="121"/>
      <c r="P186" s="121"/>
    </row>
    <row r="187" spans="1:16" ht="15" hidden="1" customHeight="1" x14ac:dyDescent="0.2">
      <c r="A187" s="165"/>
      <c r="B187" s="129"/>
      <c r="C187" s="121"/>
      <c r="D187" s="172"/>
      <c r="E187" s="121"/>
      <c r="F187" s="121"/>
      <c r="G187" s="121"/>
      <c r="H187" s="121"/>
      <c r="I187" s="121"/>
      <c r="J187" s="121"/>
      <c r="K187" s="150"/>
      <c r="L187" s="121"/>
      <c r="M187" s="121"/>
      <c r="N187" s="121"/>
      <c r="O187" s="121"/>
      <c r="P187" s="121"/>
    </row>
    <row r="188" spans="1:16" ht="15" hidden="1" customHeight="1" x14ac:dyDescent="0.2">
      <c r="A188" s="165"/>
      <c r="B188" s="182"/>
      <c r="C188" s="121"/>
      <c r="D188" s="172"/>
      <c r="E188" s="121"/>
      <c r="F188" s="121"/>
      <c r="G188" s="121"/>
      <c r="H188" s="124"/>
      <c r="I188" s="124"/>
      <c r="J188" s="121"/>
      <c r="K188" s="150"/>
      <c r="L188" s="121"/>
      <c r="M188" s="121"/>
      <c r="N188" s="121"/>
      <c r="O188" s="121"/>
      <c r="P188" s="121"/>
    </row>
    <row r="189" spans="1:16" ht="15" hidden="1" customHeight="1" x14ac:dyDescent="0.2">
      <c r="A189" s="542"/>
      <c r="B189" s="129"/>
      <c r="C189" s="124"/>
      <c r="D189" s="176"/>
      <c r="E189" s="124"/>
      <c r="F189" s="124"/>
      <c r="G189" s="121"/>
      <c r="H189" s="121"/>
      <c r="I189" s="121"/>
      <c r="J189" s="124"/>
      <c r="K189" s="150"/>
      <c r="L189" s="124"/>
      <c r="M189" s="121"/>
      <c r="N189" s="121"/>
      <c r="O189" s="121"/>
      <c r="P189" s="121"/>
    </row>
    <row r="190" spans="1:16" s="91" customFormat="1" ht="15" hidden="1" customHeight="1" x14ac:dyDescent="0.2">
      <c r="A190" s="165"/>
      <c r="B190" s="129"/>
      <c r="C190" s="121"/>
      <c r="D190" s="172"/>
      <c r="E190" s="121"/>
      <c r="F190" s="121"/>
      <c r="G190" s="124"/>
      <c r="H190" s="121"/>
      <c r="I190" s="121"/>
      <c r="J190" s="121"/>
      <c r="K190" s="150"/>
      <c r="L190" s="121"/>
      <c r="M190" s="121"/>
      <c r="N190" s="121"/>
      <c r="O190" s="124"/>
      <c r="P190" s="124"/>
    </row>
    <row r="191" spans="1:16" ht="15" hidden="1" customHeight="1" x14ac:dyDescent="0.2">
      <c r="A191" s="165"/>
      <c r="B191" s="129"/>
      <c r="C191" s="121"/>
      <c r="D191" s="172"/>
      <c r="E191" s="121"/>
      <c r="F191" s="121"/>
      <c r="G191" s="121"/>
      <c r="H191" s="121"/>
      <c r="I191" s="121"/>
      <c r="J191" s="121"/>
      <c r="K191" s="150"/>
      <c r="L191" s="121"/>
      <c r="M191" s="124"/>
      <c r="N191" s="124"/>
      <c r="O191" s="121"/>
      <c r="P191" s="121"/>
    </row>
    <row r="192" spans="1:16" ht="15" hidden="1" customHeight="1" x14ac:dyDescent="0.2">
      <c r="A192" s="165"/>
      <c r="B192" s="129"/>
      <c r="C192" s="121"/>
      <c r="D192" s="172"/>
      <c r="E192" s="121"/>
      <c r="F192" s="121"/>
      <c r="G192" s="121"/>
      <c r="H192" s="121"/>
      <c r="I192" s="121"/>
      <c r="J192" s="121"/>
      <c r="K192" s="150"/>
      <c r="L192" s="121"/>
      <c r="M192" s="121"/>
      <c r="N192" s="121"/>
      <c r="O192" s="121"/>
      <c r="P192" s="121"/>
    </row>
    <row r="193" spans="1:16" ht="15" hidden="1" customHeight="1" x14ac:dyDescent="0.2">
      <c r="A193" s="165"/>
      <c r="B193" s="129"/>
      <c r="C193" s="121"/>
      <c r="D193" s="172"/>
      <c r="E193" s="121"/>
      <c r="F193" s="121"/>
      <c r="G193" s="121"/>
      <c r="H193" s="121"/>
      <c r="I193" s="121"/>
      <c r="J193" s="121"/>
      <c r="K193" s="150"/>
      <c r="L193" s="121"/>
      <c r="M193" s="121"/>
      <c r="N193" s="121"/>
      <c r="O193" s="121"/>
      <c r="P193" s="121"/>
    </row>
    <row r="194" spans="1:16" ht="15" hidden="1" customHeight="1" x14ac:dyDescent="0.2">
      <c r="A194" s="165"/>
      <c r="B194" s="182"/>
      <c r="C194" s="121"/>
      <c r="D194" s="172"/>
      <c r="E194" s="121"/>
      <c r="F194" s="121"/>
      <c r="G194" s="121"/>
      <c r="H194" s="124"/>
      <c r="I194" s="124"/>
      <c r="J194" s="121"/>
      <c r="K194" s="150"/>
      <c r="L194" s="121"/>
      <c r="M194" s="121"/>
      <c r="N194" s="121"/>
      <c r="O194" s="121"/>
      <c r="P194" s="121"/>
    </row>
    <row r="195" spans="1:16" ht="15" hidden="1" customHeight="1" x14ac:dyDescent="0.2">
      <c r="A195" s="542"/>
      <c r="B195" s="129"/>
      <c r="C195" s="124"/>
      <c r="D195" s="176"/>
      <c r="E195" s="124"/>
      <c r="F195" s="124"/>
      <c r="G195" s="121"/>
      <c r="H195" s="121"/>
      <c r="I195" s="121"/>
      <c r="J195" s="124"/>
      <c r="K195" s="150"/>
      <c r="L195" s="124"/>
      <c r="M195" s="121"/>
      <c r="N195" s="121"/>
      <c r="O195" s="121"/>
      <c r="P195" s="121"/>
    </row>
    <row r="196" spans="1:16" s="91" customFormat="1" ht="15" hidden="1" customHeight="1" x14ac:dyDescent="0.2">
      <c r="A196" s="165"/>
      <c r="B196" s="129"/>
      <c r="C196" s="121"/>
      <c r="D196" s="172"/>
      <c r="E196" s="121"/>
      <c r="F196" s="121"/>
      <c r="G196" s="124"/>
      <c r="H196" s="121"/>
      <c r="I196" s="121"/>
      <c r="J196" s="121"/>
      <c r="K196" s="150"/>
      <c r="L196" s="121"/>
      <c r="M196" s="121"/>
      <c r="N196" s="121"/>
      <c r="O196" s="124"/>
      <c r="P196" s="124"/>
    </row>
    <row r="197" spans="1:16" ht="15" hidden="1" customHeight="1" x14ac:dyDescent="0.2">
      <c r="A197" s="165"/>
      <c r="B197" s="129"/>
      <c r="C197" s="121"/>
      <c r="D197" s="172"/>
      <c r="E197" s="121"/>
      <c r="F197" s="121"/>
      <c r="G197" s="121"/>
      <c r="H197" s="121"/>
      <c r="I197" s="121"/>
      <c r="J197" s="121"/>
      <c r="K197" s="150"/>
      <c r="L197" s="121"/>
      <c r="M197" s="124"/>
      <c r="N197" s="124"/>
      <c r="O197" s="121"/>
      <c r="P197" s="121"/>
    </row>
    <row r="198" spans="1:16" ht="15" hidden="1" customHeight="1" x14ac:dyDescent="0.2">
      <c r="A198" s="165"/>
      <c r="B198" s="129"/>
      <c r="C198" s="121"/>
      <c r="D198" s="172"/>
      <c r="E198" s="121"/>
      <c r="F198" s="121"/>
      <c r="G198" s="121"/>
      <c r="H198" s="121"/>
      <c r="I198" s="121"/>
      <c r="J198" s="121"/>
      <c r="K198" s="150"/>
      <c r="L198" s="121"/>
      <c r="M198" s="121"/>
      <c r="N198" s="121"/>
      <c r="O198" s="121"/>
      <c r="P198" s="121"/>
    </row>
    <row r="199" spans="1:16" ht="15" hidden="1" customHeight="1" x14ac:dyDescent="0.2">
      <c r="A199" s="165"/>
      <c r="B199" s="129"/>
      <c r="C199" s="121"/>
      <c r="D199" s="172"/>
      <c r="E199" s="121"/>
      <c r="F199" s="121"/>
      <c r="G199" s="121"/>
      <c r="H199" s="121"/>
      <c r="I199" s="121"/>
      <c r="J199" s="121"/>
      <c r="K199" s="150"/>
      <c r="L199" s="121"/>
      <c r="M199" s="121"/>
      <c r="N199" s="121"/>
      <c r="O199" s="121"/>
      <c r="P199" s="121"/>
    </row>
    <row r="200" spans="1:16" ht="15" hidden="1" customHeight="1" x14ac:dyDescent="0.2">
      <c r="A200" s="165"/>
      <c r="B200" s="129"/>
      <c r="C200" s="121"/>
      <c r="D200" s="172"/>
      <c r="E200" s="121"/>
      <c r="F200" s="121"/>
      <c r="G200" s="121"/>
      <c r="H200" s="121"/>
      <c r="I200" s="121"/>
      <c r="J200" s="121"/>
      <c r="K200" s="150"/>
      <c r="L200" s="121"/>
      <c r="M200" s="121"/>
      <c r="N200" s="121"/>
      <c r="O200" s="121"/>
      <c r="P200" s="121"/>
    </row>
    <row r="201" spans="1:16" ht="15" hidden="1" customHeight="1" x14ac:dyDescent="0.2">
      <c r="A201" s="165"/>
      <c r="B201" s="129"/>
      <c r="C201" s="121"/>
      <c r="D201" s="172"/>
      <c r="E201" s="121"/>
      <c r="F201" s="121"/>
      <c r="G201" s="121"/>
      <c r="H201" s="121"/>
      <c r="I201" s="121"/>
      <c r="J201" s="121"/>
      <c r="K201" s="150"/>
      <c r="L201" s="121"/>
      <c r="M201" s="121"/>
      <c r="N201" s="121"/>
      <c r="O201" s="121"/>
      <c r="P201" s="121"/>
    </row>
    <row r="202" spans="1:16" ht="15" hidden="1" customHeight="1" x14ac:dyDescent="0.2">
      <c r="A202" s="165"/>
      <c r="B202" s="131"/>
      <c r="C202" s="121"/>
      <c r="D202" s="172"/>
      <c r="E202" s="121"/>
      <c r="F202" s="121"/>
      <c r="G202" s="121"/>
      <c r="H202" s="133"/>
      <c r="J202" s="121"/>
      <c r="K202" s="150"/>
      <c r="L202" s="121"/>
      <c r="M202" s="121"/>
      <c r="N202" s="121"/>
      <c r="O202" s="121"/>
      <c r="P202" s="121"/>
    </row>
    <row r="203" spans="1:16" ht="15" hidden="1" customHeight="1" x14ac:dyDescent="0.2">
      <c r="A203" s="165"/>
      <c r="B203" s="131"/>
      <c r="C203" s="131"/>
      <c r="D203" s="167"/>
      <c r="E203" s="131"/>
      <c r="F203" s="131"/>
      <c r="G203" s="121"/>
      <c r="H203" s="133"/>
      <c r="M203" s="121"/>
      <c r="N203" s="121"/>
      <c r="O203" s="121"/>
      <c r="P203" s="121"/>
    </row>
    <row r="204" spans="1:16" ht="15" hidden="1" customHeight="1" x14ac:dyDescent="0.2">
      <c r="A204" s="165"/>
      <c r="C204" s="131"/>
      <c r="D204" s="167"/>
      <c r="E204" s="131"/>
      <c r="F204" s="131"/>
      <c r="G204" s="131"/>
      <c r="H204" s="133"/>
      <c r="M204" s="121"/>
      <c r="N204" s="121"/>
    </row>
    <row r="205" spans="1:16" ht="15" hidden="1" customHeight="1" x14ac:dyDescent="0.2">
      <c r="A205" s="165"/>
      <c r="D205" s="167"/>
      <c r="E205" s="131"/>
      <c r="F205" s="131"/>
      <c r="G205" s="131"/>
      <c r="H205" s="133"/>
    </row>
    <row r="206" spans="1:16" ht="15" hidden="1" customHeight="1" x14ac:dyDescent="0.2">
      <c r="A206" s="165"/>
      <c r="D206" s="167"/>
      <c r="E206" s="131"/>
      <c r="F206" s="131"/>
      <c r="G206" s="131"/>
      <c r="H206" s="133"/>
    </row>
    <row r="207" spans="1:16" ht="15" hidden="1" customHeight="1" x14ac:dyDescent="0.2">
      <c r="A207" s="165"/>
      <c r="C207" s="183"/>
      <c r="D207" s="167"/>
      <c r="E207" s="131"/>
      <c r="F207" s="131"/>
      <c r="G207" s="131"/>
      <c r="H207" s="133"/>
    </row>
    <row r="208" spans="1:16" ht="15" hidden="1" customHeight="1" x14ac:dyDescent="0.2">
      <c r="A208" s="165"/>
      <c r="B208" s="184"/>
      <c r="D208" s="167"/>
      <c r="E208" s="131"/>
      <c r="F208" s="131"/>
      <c r="G208" s="131"/>
      <c r="H208" s="133"/>
    </row>
    <row r="209" spans="1:8" ht="15" hidden="1" customHeight="1" x14ac:dyDescent="0.2">
      <c r="A209" s="165"/>
      <c r="B209" s="184"/>
      <c r="C209" s="184"/>
      <c r="D209" s="167"/>
      <c r="E209" s="131"/>
      <c r="F209" s="131"/>
      <c r="G209" s="131"/>
      <c r="H209" s="133"/>
    </row>
    <row r="210" spans="1:8" ht="15" hidden="1" customHeight="1" x14ac:dyDescent="0.2">
      <c r="A210" s="165"/>
      <c r="B210" s="543"/>
      <c r="C210" s="184"/>
      <c r="D210" s="167"/>
      <c r="E210" s="131"/>
      <c r="F210" s="131"/>
      <c r="G210" s="131"/>
      <c r="H210" s="133"/>
    </row>
    <row r="211" spans="1:8" ht="9" hidden="1" customHeight="1" x14ac:dyDescent="0.2">
      <c r="A211" s="165"/>
      <c r="B211" s="543"/>
      <c r="C211" s="91"/>
      <c r="D211" s="167"/>
      <c r="E211" s="131"/>
      <c r="F211" s="131"/>
      <c r="G211" s="131"/>
      <c r="H211" s="133"/>
    </row>
    <row r="212" spans="1:8" ht="15" hidden="1" customHeight="1" x14ac:dyDescent="0.2">
      <c r="A212" s="165"/>
      <c r="B212" s="543"/>
      <c r="D212" s="167"/>
      <c r="E212" s="131"/>
      <c r="F212" s="131"/>
      <c r="G212" s="131"/>
      <c r="H212" s="133"/>
    </row>
    <row r="213" spans="1:8" ht="15" hidden="1" customHeight="1" x14ac:dyDescent="0.2">
      <c r="A213" s="165"/>
      <c r="B213" s="543"/>
      <c r="C213" s="91"/>
      <c r="D213" s="167"/>
      <c r="E213" s="131"/>
      <c r="F213" s="131"/>
      <c r="G213" s="131"/>
      <c r="H213" s="133"/>
    </row>
    <row r="214" spans="1:8" ht="15" hidden="1" customHeight="1" x14ac:dyDescent="0.2">
      <c r="A214" s="165"/>
      <c r="B214" s="543"/>
      <c r="D214" s="167"/>
      <c r="E214" s="131"/>
      <c r="F214" s="131"/>
      <c r="G214" s="131"/>
      <c r="H214" s="133"/>
    </row>
    <row r="215" spans="1:8" ht="15" hidden="1" customHeight="1" x14ac:dyDescent="0.2">
      <c r="A215" s="165"/>
      <c r="B215" s="543"/>
      <c r="C215" s="91"/>
      <c r="D215" s="167"/>
      <c r="E215" s="131"/>
      <c r="F215" s="131"/>
      <c r="G215" s="131"/>
      <c r="H215" s="133"/>
    </row>
    <row r="216" spans="1:8" ht="15" hidden="1" customHeight="1" x14ac:dyDescent="0.2">
      <c r="A216" s="165"/>
      <c r="B216" s="543"/>
      <c r="D216" s="167"/>
      <c r="E216" s="131"/>
      <c r="F216" s="131"/>
      <c r="G216" s="131"/>
      <c r="H216" s="133"/>
    </row>
    <row r="217" spans="1:8" ht="15" hidden="1" customHeight="1" x14ac:dyDescent="0.2">
      <c r="A217" s="165"/>
      <c r="B217" s="543"/>
      <c r="C217" s="91"/>
      <c r="D217" s="167"/>
      <c r="E217" s="131"/>
      <c r="F217" s="131"/>
      <c r="G217" s="131"/>
      <c r="H217" s="133"/>
    </row>
    <row r="218" spans="1:8" ht="3" hidden="1" customHeight="1" x14ac:dyDescent="0.2">
      <c r="A218" s="165"/>
      <c r="B218" s="543"/>
      <c r="D218" s="167"/>
      <c r="E218" s="131"/>
      <c r="F218" s="131"/>
      <c r="G218" s="131"/>
      <c r="H218" s="133"/>
    </row>
    <row r="219" spans="1:8" ht="15" hidden="1" customHeight="1" x14ac:dyDescent="0.2">
      <c r="A219" s="165"/>
      <c r="B219" s="543"/>
      <c r="C219" s="91"/>
      <c r="D219" s="167"/>
      <c r="E219" s="131"/>
      <c r="F219" s="131"/>
      <c r="G219" s="131"/>
      <c r="H219" s="133"/>
    </row>
    <row r="220" spans="1:8" ht="15" hidden="1" customHeight="1" x14ac:dyDescent="0.2">
      <c r="A220" s="165"/>
      <c r="B220" s="543"/>
      <c r="D220" s="167"/>
      <c r="E220" s="131"/>
      <c r="F220" s="131"/>
      <c r="G220" s="131"/>
      <c r="H220" s="133"/>
    </row>
    <row r="221" spans="1:8" ht="15" hidden="1" customHeight="1" x14ac:dyDescent="0.2">
      <c r="A221" s="165"/>
      <c r="B221" s="543"/>
      <c r="C221" s="91"/>
      <c r="D221" s="167"/>
      <c r="E221" s="131"/>
      <c r="F221" s="131"/>
      <c r="G221" s="131"/>
      <c r="H221" s="133"/>
    </row>
    <row r="222" spans="1:8" ht="15" hidden="1" customHeight="1" x14ac:dyDescent="0.2">
      <c r="A222" s="165"/>
      <c r="B222" s="543"/>
      <c r="D222" s="167"/>
      <c r="E222" s="131"/>
      <c r="F222" s="131"/>
      <c r="G222" s="131"/>
      <c r="H222" s="133"/>
    </row>
    <row r="223" spans="1:8" ht="15" hidden="1" customHeight="1" x14ac:dyDescent="0.2">
      <c r="A223" s="165"/>
      <c r="B223" s="543"/>
      <c r="C223" s="91"/>
      <c r="D223" s="167"/>
      <c r="E223" s="131"/>
      <c r="F223" s="131"/>
      <c r="G223" s="131"/>
      <c r="H223" s="133"/>
    </row>
    <row r="224" spans="1:8" ht="15" hidden="1" customHeight="1" x14ac:dyDescent="0.2">
      <c r="A224" s="165"/>
      <c r="B224" s="543"/>
      <c r="D224" s="167"/>
      <c r="E224" s="131"/>
      <c r="F224" s="131"/>
      <c r="G224" s="131"/>
      <c r="H224" s="133"/>
    </row>
    <row r="225" spans="1:8" ht="15" hidden="1" customHeight="1" x14ac:dyDescent="0.2">
      <c r="A225" s="165"/>
      <c r="B225" s="543"/>
      <c r="C225" s="91"/>
      <c r="D225" s="167"/>
      <c r="E225" s="131"/>
      <c r="F225" s="131"/>
      <c r="G225" s="131"/>
      <c r="H225" s="133"/>
    </row>
    <row r="226" spans="1:8" ht="15" hidden="1" customHeight="1" x14ac:dyDescent="0.2">
      <c r="A226" s="165"/>
      <c r="B226" s="543"/>
      <c r="D226" s="167"/>
      <c r="E226" s="131"/>
      <c r="F226" s="131"/>
      <c r="G226" s="131"/>
      <c r="H226" s="133"/>
    </row>
    <row r="227" spans="1:8" ht="15" hidden="1" customHeight="1" x14ac:dyDescent="0.2">
      <c r="A227" s="165"/>
      <c r="B227" s="543"/>
      <c r="C227" s="91"/>
      <c r="D227" s="167"/>
      <c r="E227" s="131"/>
      <c r="F227" s="131"/>
      <c r="G227" s="131"/>
      <c r="H227" s="133"/>
    </row>
    <row r="228" spans="1:8" ht="15" hidden="1" customHeight="1" x14ac:dyDescent="0.2">
      <c r="A228" s="165"/>
      <c r="B228" s="543"/>
      <c r="D228" s="167"/>
      <c r="E228" s="131"/>
      <c r="F228" s="131"/>
      <c r="G228" s="131"/>
      <c r="H228" s="133"/>
    </row>
    <row r="229" spans="1:8" ht="15" hidden="1" customHeight="1" x14ac:dyDescent="0.2">
      <c r="A229" s="165"/>
      <c r="B229" s="543"/>
      <c r="C229" s="91"/>
      <c r="D229" s="167"/>
      <c r="E229" s="131"/>
      <c r="F229" s="131"/>
      <c r="G229" s="131"/>
      <c r="H229" s="133"/>
    </row>
    <row r="230" spans="1:8" ht="15" hidden="1" customHeight="1" x14ac:dyDescent="0.2">
      <c r="A230" s="165"/>
      <c r="B230" s="543"/>
      <c r="D230" s="167"/>
      <c r="E230" s="131"/>
      <c r="F230" s="131"/>
      <c r="G230" s="131"/>
      <c r="H230" s="133"/>
    </row>
    <row r="231" spans="1:8" ht="15" hidden="1" customHeight="1" x14ac:dyDescent="0.2">
      <c r="A231" s="165"/>
      <c r="B231" s="543"/>
      <c r="C231" s="91"/>
      <c r="D231" s="167"/>
      <c r="E231" s="131"/>
      <c r="F231" s="131"/>
      <c r="G231" s="131"/>
      <c r="H231" s="133"/>
    </row>
    <row r="232" spans="1:8" ht="15" hidden="1" customHeight="1" x14ac:dyDescent="0.2">
      <c r="A232" s="165"/>
      <c r="B232" s="543"/>
      <c r="D232" s="167"/>
      <c r="E232" s="131"/>
      <c r="F232" s="131"/>
      <c r="G232" s="131"/>
      <c r="H232" s="133"/>
    </row>
    <row r="233" spans="1:8" ht="5.25" hidden="1" customHeight="1" x14ac:dyDescent="0.2">
      <c r="A233" s="165"/>
      <c r="B233" s="543"/>
      <c r="C233" s="91"/>
      <c r="D233" s="167"/>
      <c r="E233" s="131"/>
      <c r="F233" s="131"/>
      <c r="G233" s="131"/>
      <c r="H233" s="133"/>
    </row>
    <row r="234" spans="1:8" ht="15" hidden="1" customHeight="1" x14ac:dyDescent="0.2">
      <c r="A234" s="165"/>
      <c r="B234" s="543"/>
      <c r="D234" s="167"/>
      <c r="E234" s="131"/>
      <c r="F234" s="131"/>
      <c r="G234" s="131"/>
      <c r="H234" s="133"/>
    </row>
    <row r="235" spans="1:8" ht="15" hidden="1" customHeight="1" x14ac:dyDescent="0.2">
      <c r="A235" s="165"/>
      <c r="B235" s="543"/>
      <c r="C235" s="524"/>
      <c r="D235" s="167"/>
      <c r="E235" s="131"/>
      <c r="F235" s="131"/>
      <c r="G235" s="131"/>
      <c r="H235" s="133"/>
    </row>
    <row r="236" spans="1:8" ht="15" hidden="1" customHeight="1" x14ac:dyDescent="0.2">
      <c r="A236" s="165"/>
      <c r="B236" s="543"/>
      <c r="C236" s="524"/>
      <c r="D236" s="167"/>
      <c r="E236" s="131"/>
      <c r="F236" s="131"/>
      <c r="G236" s="131"/>
      <c r="H236" s="133"/>
    </row>
    <row r="237" spans="1:8" ht="15" hidden="1" customHeight="1" x14ac:dyDescent="0.2">
      <c r="A237" s="165"/>
      <c r="B237" s="543"/>
      <c r="C237" s="524"/>
      <c r="D237" s="167"/>
      <c r="E237" s="131"/>
      <c r="F237" s="131"/>
      <c r="G237" s="131"/>
      <c r="H237" s="133"/>
    </row>
    <row r="238" spans="1:8" ht="15" hidden="1" customHeight="1" x14ac:dyDescent="0.2">
      <c r="A238" s="165"/>
      <c r="B238" s="543"/>
      <c r="C238" s="524"/>
      <c r="D238" s="167"/>
      <c r="E238" s="131"/>
      <c r="F238" s="131"/>
      <c r="G238" s="131"/>
      <c r="H238" s="133"/>
    </row>
    <row r="239" spans="1:8" ht="15" hidden="1" customHeight="1" x14ac:dyDescent="0.2">
      <c r="A239" s="165"/>
      <c r="B239" s="543"/>
      <c r="C239" s="544"/>
      <c r="D239" s="167"/>
      <c r="E239" s="131"/>
      <c r="F239" s="131"/>
      <c r="G239" s="131"/>
      <c r="H239" s="133"/>
    </row>
    <row r="240" spans="1:8" ht="15" hidden="1" customHeight="1" x14ac:dyDescent="0.2">
      <c r="A240" s="165"/>
      <c r="B240" s="543"/>
      <c r="C240" s="544"/>
      <c r="D240" s="167"/>
      <c r="E240" s="131"/>
      <c r="F240" s="131"/>
      <c r="G240" s="131"/>
      <c r="H240" s="133"/>
    </row>
    <row r="241" spans="1:8" ht="6.75" hidden="1" customHeight="1" x14ac:dyDescent="0.2">
      <c r="A241" s="165"/>
      <c r="B241" s="543"/>
      <c r="D241" s="167"/>
      <c r="E241" s="131"/>
      <c r="F241" s="131"/>
      <c r="G241" s="131"/>
      <c r="H241" s="133"/>
    </row>
    <row r="242" spans="1:8" ht="15" hidden="1" customHeight="1" x14ac:dyDescent="0.2">
      <c r="A242" s="165"/>
      <c r="B242" s="543"/>
      <c r="D242" s="167"/>
      <c r="E242" s="131"/>
      <c r="F242" s="131"/>
      <c r="G242" s="131"/>
      <c r="H242" s="133"/>
    </row>
    <row r="243" spans="1:8" ht="15" hidden="1" customHeight="1" x14ac:dyDescent="0.2">
      <c r="A243" s="165"/>
      <c r="B243" s="543"/>
      <c r="C243" s="91"/>
      <c r="D243" s="167"/>
      <c r="E243" s="131"/>
      <c r="F243" s="131"/>
      <c r="G243" s="131"/>
      <c r="H243" s="133"/>
    </row>
    <row r="244" spans="1:8" ht="15" hidden="1" customHeight="1" x14ac:dyDescent="0.2">
      <c r="A244" s="165"/>
      <c r="B244" s="543"/>
      <c r="D244" s="167"/>
      <c r="E244" s="131"/>
      <c r="F244" s="131"/>
      <c r="G244" s="131"/>
      <c r="H244" s="133"/>
    </row>
    <row r="245" spans="1:8" ht="15" hidden="1" customHeight="1" x14ac:dyDescent="0.2">
      <c r="A245" s="165"/>
      <c r="B245" s="543"/>
      <c r="C245" s="91"/>
      <c r="D245" s="167"/>
      <c r="E245" s="131"/>
      <c r="F245" s="131"/>
      <c r="G245" s="131"/>
      <c r="H245" s="133"/>
    </row>
    <row r="246" spans="1:8" ht="15" hidden="1" customHeight="1" x14ac:dyDescent="0.2">
      <c r="A246" s="165"/>
      <c r="B246" s="543"/>
      <c r="D246" s="167"/>
      <c r="E246" s="131"/>
      <c r="F246" s="131"/>
      <c r="G246" s="131"/>
      <c r="H246" s="133"/>
    </row>
    <row r="247" spans="1:8" ht="15" hidden="1" customHeight="1" x14ac:dyDescent="0.2">
      <c r="A247" s="165"/>
      <c r="B247" s="543"/>
      <c r="C247" s="91"/>
      <c r="D247" s="167"/>
      <c r="E247" s="131"/>
      <c r="F247" s="131"/>
      <c r="G247" s="131"/>
      <c r="H247" s="133"/>
    </row>
    <row r="248" spans="1:8" ht="15" hidden="1" customHeight="1" x14ac:dyDescent="0.2">
      <c r="A248" s="165"/>
      <c r="B248" s="543"/>
      <c r="D248" s="167"/>
      <c r="E248" s="131"/>
      <c r="F248" s="131"/>
      <c r="G248" s="131"/>
      <c r="H248" s="133"/>
    </row>
    <row r="249" spans="1:8" ht="15" hidden="1" customHeight="1" x14ac:dyDescent="0.2">
      <c r="A249" s="165"/>
      <c r="B249" s="543"/>
      <c r="C249" s="91"/>
      <c r="D249" s="167"/>
      <c r="E249" s="131"/>
      <c r="F249" s="131"/>
      <c r="G249" s="131"/>
      <c r="H249" s="133"/>
    </row>
    <row r="250" spans="1:8" ht="15" hidden="1" customHeight="1" x14ac:dyDescent="0.2">
      <c r="A250" s="165"/>
      <c r="B250" s="543"/>
      <c r="D250" s="167"/>
      <c r="E250" s="131"/>
      <c r="F250" s="131"/>
      <c r="G250" s="131"/>
      <c r="H250" s="133"/>
    </row>
    <row r="251" spans="1:8" ht="15" hidden="1" customHeight="1" x14ac:dyDescent="0.2">
      <c r="A251" s="165"/>
      <c r="B251" s="543"/>
      <c r="C251" s="91"/>
      <c r="D251" s="167"/>
      <c r="E251" s="131"/>
      <c r="F251" s="131"/>
      <c r="G251" s="131"/>
      <c r="H251" s="133"/>
    </row>
    <row r="252" spans="1:8" ht="15" hidden="1" customHeight="1" x14ac:dyDescent="0.2">
      <c r="A252" s="165"/>
      <c r="B252" s="524"/>
      <c r="D252" s="167"/>
      <c r="E252" s="131"/>
      <c r="F252" s="131"/>
      <c r="G252" s="131"/>
      <c r="H252" s="133"/>
    </row>
    <row r="253" spans="1:8" ht="15" hidden="1" customHeight="1" x14ac:dyDescent="0.2">
      <c r="A253" s="165"/>
      <c r="B253" s="524"/>
      <c r="C253" s="91"/>
      <c r="D253" s="167"/>
      <c r="E253" s="131"/>
      <c r="F253" s="131"/>
      <c r="G253" s="131"/>
      <c r="H253" s="133"/>
    </row>
    <row r="254" spans="1:8" ht="15" hidden="1" customHeight="1" x14ac:dyDescent="0.2">
      <c r="A254" s="165"/>
      <c r="B254" s="524"/>
      <c r="D254" s="167"/>
      <c r="E254" s="131"/>
      <c r="F254" s="131"/>
      <c r="G254" s="131"/>
      <c r="H254" s="133"/>
    </row>
    <row r="255" spans="1:8" ht="15" hidden="1" customHeight="1" x14ac:dyDescent="0.2">
      <c r="A255" s="165"/>
      <c r="B255" s="524"/>
      <c r="C255" s="91"/>
      <c r="D255" s="167"/>
      <c r="E255" s="131"/>
      <c r="F255" s="131"/>
      <c r="G255" s="131"/>
      <c r="H255" s="133"/>
    </row>
    <row r="256" spans="1:8" ht="15" hidden="1" customHeight="1" x14ac:dyDescent="0.2">
      <c r="A256" s="165"/>
      <c r="B256" s="524"/>
      <c r="D256" s="167"/>
      <c r="E256" s="131"/>
      <c r="F256" s="131"/>
      <c r="G256" s="131"/>
      <c r="H256" s="133"/>
    </row>
    <row r="257" spans="1:8" ht="15" hidden="1" customHeight="1" x14ac:dyDescent="0.2">
      <c r="A257" s="165"/>
      <c r="B257" s="524"/>
      <c r="C257" s="91"/>
      <c r="D257" s="167"/>
      <c r="E257" s="131"/>
      <c r="F257" s="131"/>
      <c r="G257" s="131"/>
      <c r="H257" s="133"/>
    </row>
    <row r="258" spans="1:8" ht="15" hidden="1" customHeight="1" x14ac:dyDescent="0.2">
      <c r="A258" s="165"/>
      <c r="B258" s="524"/>
      <c r="D258" s="167"/>
      <c r="E258" s="131"/>
      <c r="F258" s="131"/>
      <c r="G258" s="131"/>
      <c r="H258" s="133"/>
    </row>
    <row r="259" spans="1:8" ht="15" hidden="1" customHeight="1" x14ac:dyDescent="0.2">
      <c r="A259" s="165"/>
      <c r="B259" s="543"/>
      <c r="D259" s="167"/>
      <c r="E259" s="131"/>
      <c r="F259" s="131"/>
      <c r="G259" s="131"/>
      <c r="H259" s="133"/>
    </row>
    <row r="260" spans="1:8" ht="6.75" hidden="1" customHeight="1" x14ac:dyDescent="0.2">
      <c r="A260" s="165"/>
      <c r="B260" s="543"/>
      <c r="D260" s="167"/>
      <c r="E260" s="131"/>
      <c r="F260" s="131"/>
      <c r="G260" s="131"/>
      <c r="H260" s="133"/>
    </row>
    <row r="261" spans="1:8" ht="5.25" hidden="1" customHeight="1" x14ac:dyDescent="0.2">
      <c r="A261" s="165"/>
      <c r="B261" s="543"/>
      <c r="C261" s="91"/>
      <c r="D261" s="167"/>
      <c r="E261" s="131"/>
      <c r="F261" s="131"/>
      <c r="G261" s="131"/>
      <c r="H261" s="133"/>
    </row>
    <row r="262" spans="1:8" ht="15" hidden="1" customHeight="1" x14ac:dyDescent="0.2">
      <c r="A262" s="165"/>
      <c r="B262" s="543"/>
      <c r="D262" s="167"/>
      <c r="E262" s="131"/>
      <c r="F262" s="131"/>
      <c r="G262" s="131"/>
      <c r="H262" s="133"/>
    </row>
    <row r="263" spans="1:8" ht="15" hidden="1" customHeight="1" x14ac:dyDescent="0.2">
      <c r="A263" s="165"/>
      <c r="B263" s="543"/>
      <c r="C263" s="91"/>
      <c r="D263" s="167"/>
      <c r="E263" s="131"/>
      <c r="F263" s="131"/>
      <c r="G263" s="131"/>
      <c r="H263" s="133"/>
    </row>
    <row r="264" spans="1:8" ht="15" hidden="1" customHeight="1" x14ac:dyDescent="0.2">
      <c r="A264" s="165"/>
      <c r="B264" s="543"/>
      <c r="D264" s="167"/>
      <c r="E264" s="131"/>
      <c r="F264" s="131"/>
      <c r="G264" s="131"/>
      <c r="H264" s="133"/>
    </row>
    <row r="265" spans="1:8" ht="15" hidden="1" customHeight="1" x14ac:dyDescent="0.2">
      <c r="A265" s="165"/>
      <c r="B265" s="543"/>
      <c r="C265" s="91"/>
      <c r="D265" s="167"/>
      <c r="E265" s="131"/>
      <c r="F265" s="131"/>
      <c r="G265" s="131"/>
      <c r="H265" s="133"/>
    </row>
    <row r="266" spans="1:8" ht="15" hidden="1" customHeight="1" x14ac:dyDescent="0.2">
      <c r="A266" s="165"/>
      <c r="B266" s="543"/>
      <c r="D266" s="167"/>
      <c r="E266" s="131"/>
      <c r="F266" s="131"/>
      <c r="G266" s="131"/>
      <c r="H266" s="133"/>
    </row>
    <row r="267" spans="1:8" ht="15" hidden="1" customHeight="1" x14ac:dyDescent="0.2">
      <c r="A267" s="165"/>
      <c r="B267" s="543"/>
      <c r="C267" s="91"/>
      <c r="D267" s="167"/>
      <c r="E267" s="131"/>
      <c r="F267" s="131"/>
      <c r="G267" s="131"/>
      <c r="H267" s="133"/>
    </row>
    <row r="268" spans="1:8" ht="15" hidden="1" customHeight="1" x14ac:dyDescent="0.2">
      <c r="A268" s="165"/>
      <c r="B268" s="543"/>
      <c r="D268" s="167"/>
      <c r="E268" s="131"/>
      <c r="F268" s="131"/>
      <c r="G268" s="131"/>
      <c r="H268" s="133"/>
    </row>
    <row r="269" spans="1:8" ht="15" hidden="1" customHeight="1" x14ac:dyDescent="0.2">
      <c r="A269" s="165"/>
      <c r="B269" s="543"/>
      <c r="C269" s="91"/>
      <c r="D269" s="167"/>
      <c r="E269" s="131"/>
      <c r="F269" s="131"/>
      <c r="G269" s="131"/>
      <c r="H269" s="133"/>
    </row>
    <row r="270" spans="1:8" ht="15" hidden="1" customHeight="1" x14ac:dyDescent="0.2">
      <c r="A270" s="165"/>
      <c r="B270" s="543"/>
      <c r="D270" s="167"/>
      <c r="E270" s="131"/>
      <c r="F270" s="131"/>
      <c r="G270" s="131"/>
      <c r="H270" s="133"/>
    </row>
    <row r="271" spans="1:8" ht="15" hidden="1" customHeight="1" x14ac:dyDescent="0.2">
      <c r="A271" s="165"/>
      <c r="B271" s="543"/>
      <c r="C271" s="91"/>
      <c r="D271" s="167"/>
      <c r="E271" s="131"/>
      <c r="F271" s="131"/>
      <c r="G271" s="131"/>
      <c r="H271" s="133"/>
    </row>
    <row r="272" spans="1:8" ht="15" hidden="1" customHeight="1" x14ac:dyDescent="0.2">
      <c r="A272" s="165"/>
      <c r="B272" s="543"/>
      <c r="D272" s="167"/>
      <c r="E272" s="131"/>
      <c r="F272" s="131"/>
      <c r="G272" s="131"/>
      <c r="H272" s="133"/>
    </row>
    <row r="273" spans="1:8" ht="15" hidden="1" customHeight="1" x14ac:dyDescent="0.2">
      <c r="A273" s="165"/>
      <c r="B273" s="543"/>
      <c r="C273" s="91"/>
      <c r="D273" s="167"/>
      <c r="E273" s="131"/>
      <c r="F273" s="131"/>
      <c r="G273" s="131"/>
      <c r="H273" s="133"/>
    </row>
    <row r="274" spans="1:8" ht="15" hidden="1" customHeight="1" x14ac:dyDescent="0.2">
      <c r="A274" s="165"/>
      <c r="B274" s="543"/>
      <c r="D274" s="167"/>
      <c r="E274" s="131"/>
      <c r="F274" s="131"/>
      <c r="G274" s="131"/>
      <c r="H274" s="133"/>
    </row>
    <row r="275" spans="1:8" ht="15" hidden="1" customHeight="1" x14ac:dyDescent="0.2">
      <c r="A275" s="165"/>
      <c r="B275" s="543"/>
      <c r="C275" s="91"/>
      <c r="D275" s="167"/>
      <c r="E275" s="131"/>
      <c r="F275" s="131"/>
      <c r="G275" s="131"/>
      <c r="H275" s="133"/>
    </row>
    <row r="276" spans="1:8" ht="15" hidden="1" customHeight="1" x14ac:dyDescent="0.2">
      <c r="A276" s="165"/>
      <c r="B276" s="543"/>
      <c r="D276" s="167"/>
      <c r="E276" s="131"/>
      <c r="F276" s="131"/>
      <c r="G276" s="131"/>
      <c r="H276" s="133"/>
    </row>
    <row r="277" spans="1:8" ht="15" hidden="1" customHeight="1" x14ac:dyDescent="0.2">
      <c r="A277" s="165"/>
      <c r="B277" s="543"/>
      <c r="C277" s="91"/>
      <c r="D277" s="167"/>
      <c r="E277" s="131"/>
      <c r="F277" s="131"/>
      <c r="G277" s="131"/>
      <c r="H277" s="133"/>
    </row>
    <row r="278" spans="1:8" ht="15" hidden="1" customHeight="1" x14ac:dyDescent="0.2">
      <c r="A278" s="165"/>
      <c r="B278" s="131"/>
      <c r="D278" s="167"/>
      <c r="E278" s="131"/>
      <c r="F278" s="131"/>
      <c r="G278" s="131"/>
      <c r="H278" s="133"/>
    </row>
    <row r="279" spans="1:8" ht="15" hidden="1" customHeight="1" x14ac:dyDescent="0.2">
      <c r="A279" s="165"/>
      <c r="B279" s="131"/>
      <c r="C279" s="131"/>
      <c r="D279" s="167"/>
      <c r="E279" s="131"/>
      <c r="F279" s="131"/>
      <c r="G279" s="131"/>
      <c r="H279" s="133"/>
    </row>
    <row r="280" spans="1:8" ht="15" hidden="1" customHeight="1" x14ac:dyDescent="0.2">
      <c r="A280" s="165"/>
      <c r="B280" s="131"/>
      <c r="C280" s="131"/>
      <c r="D280" s="167"/>
      <c r="E280" s="131"/>
      <c r="F280" s="131"/>
      <c r="G280" s="131"/>
      <c r="H280" s="133"/>
    </row>
    <row r="281" spans="1:8" ht="15" hidden="1" customHeight="1" x14ac:dyDescent="0.2">
      <c r="A281" s="165"/>
      <c r="B281" s="131"/>
      <c r="C281" s="131"/>
      <c r="D281" s="167"/>
      <c r="E281" s="131"/>
      <c r="F281" s="131"/>
      <c r="G281" s="131"/>
      <c r="H281" s="133"/>
    </row>
    <row r="282" spans="1:8" ht="15" hidden="1" customHeight="1" x14ac:dyDescent="0.2">
      <c r="A282" s="165"/>
      <c r="B282" s="131"/>
      <c r="C282" s="131"/>
      <c r="D282" s="167"/>
      <c r="E282" s="131"/>
      <c r="F282" s="131"/>
      <c r="G282" s="131"/>
      <c r="H282" s="133"/>
    </row>
    <row r="283" spans="1:8" ht="15" hidden="1" customHeight="1" x14ac:dyDescent="0.2">
      <c r="A283" s="165"/>
      <c r="B283" s="131"/>
      <c r="C283" s="131"/>
      <c r="D283" s="167"/>
      <c r="E283" s="131"/>
      <c r="F283" s="131"/>
      <c r="G283" s="131"/>
      <c r="H283" s="133"/>
    </row>
    <row r="284" spans="1:8" ht="15" hidden="1" customHeight="1" x14ac:dyDescent="0.2">
      <c r="A284" s="165"/>
      <c r="B284" s="131"/>
      <c r="C284" s="131"/>
      <c r="D284" s="167"/>
      <c r="E284" s="131"/>
      <c r="F284" s="131"/>
      <c r="G284" s="131"/>
      <c r="H284" s="133"/>
    </row>
    <row r="285" spans="1:8" ht="15" hidden="1" customHeight="1" x14ac:dyDescent="0.2">
      <c r="A285" s="165"/>
      <c r="B285" s="131"/>
      <c r="C285" s="131"/>
      <c r="D285" s="167"/>
      <c r="E285" s="131"/>
      <c r="F285" s="131"/>
      <c r="G285" s="131"/>
      <c r="H285" s="133"/>
    </row>
    <row r="286" spans="1:8" ht="15" hidden="1" customHeight="1" x14ac:dyDescent="0.2">
      <c r="A286" s="165"/>
      <c r="B286" s="131"/>
      <c r="C286" s="131"/>
      <c r="D286" s="167"/>
      <c r="E286" s="131"/>
      <c r="F286" s="131"/>
      <c r="G286" s="131"/>
      <c r="H286" s="133"/>
    </row>
    <row r="287" spans="1:8" ht="15" hidden="1" customHeight="1" x14ac:dyDescent="0.2">
      <c r="A287" s="165"/>
      <c r="B287" s="131"/>
      <c r="C287" s="131"/>
      <c r="D287" s="167"/>
      <c r="E287" s="131"/>
      <c r="F287" s="131"/>
      <c r="G287" s="131"/>
      <c r="H287" s="133"/>
    </row>
    <row r="288" spans="1:8" ht="15" hidden="1" customHeight="1" x14ac:dyDescent="0.2">
      <c r="A288" s="165"/>
      <c r="B288" s="131"/>
      <c r="C288" s="131"/>
      <c r="D288" s="167"/>
      <c r="E288" s="131"/>
      <c r="F288" s="131"/>
      <c r="G288" s="131"/>
      <c r="H288" s="133"/>
    </row>
    <row r="289" spans="1:8" ht="15" hidden="1" customHeight="1" x14ac:dyDescent="0.2">
      <c r="A289" s="165"/>
      <c r="B289" s="131"/>
      <c r="C289" s="131"/>
      <c r="D289" s="167"/>
      <c r="E289" s="131"/>
      <c r="F289" s="131"/>
      <c r="G289" s="131"/>
      <c r="H289" s="133"/>
    </row>
    <row r="290" spans="1:8" ht="15" hidden="1" customHeight="1" x14ac:dyDescent="0.2">
      <c r="A290" s="165"/>
      <c r="B290" s="131"/>
      <c r="C290" s="131"/>
      <c r="D290" s="167"/>
      <c r="E290" s="131"/>
      <c r="F290" s="131"/>
      <c r="G290" s="131"/>
      <c r="H290" s="133"/>
    </row>
    <row r="291" spans="1:8" ht="15" hidden="1" customHeight="1" x14ac:dyDescent="0.2">
      <c r="A291" s="165"/>
      <c r="B291" s="131"/>
      <c r="C291" s="131"/>
      <c r="D291" s="167"/>
      <c r="E291" s="131"/>
      <c r="F291" s="131"/>
      <c r="G291" s="131"/>
      <c r="H291" s="133"/>
    </row>
    <row r="292" spans="1:8" ht="15" hidden="1" customHeight="1" x14ac:dyDescent="0.2">
      <c r="A292" s="165"/>
      <c r="B292" s="131"/>
      <c r="C292" s="131"/>
      <c r="D292" s="167"/>
      <c r="E292" s="131"/>
      <c r="F292" s="131"/>
      <c r="G292" s="131"/>
      <c r="H292" s="133"/>
    </row>
    <row r="293" spans="1:8" ht="15" hidden="1" customHeight="1" x14ac:dyDescent="0.2">
      <c r="A293" s="165"/>
      <c r="B293" s="131"/>
      <c r="C293" s="131"/>
      <c r="D293" s="167"/>
      <c r="E293" s="131"/>
      <c r="F293" s="131"/>
      <c r="G293" s="131"/>
      <c r="H293" s="133"/>
    </row>
    <row r="294" spans="1:8" ht="15" hidden="1" customHeight="1" x14ac:dyDescent="0.2">
      <c r="A294" s="165"/>
      <c r="B294" s="131"/>
      <c r="C294" s="131"/>
      <c r="D294" s="167"/>
      <c r="E294" s="131"/>
      <c r="F294" s="131"/>
      <c r="G294" s="131"/>
      <c r="H294" s="133"/>
    </row>
    <row r="295" spans="1:8" ht="15" hidden="1" customHeight="1" x14ac:dyDescent="0.2">
      <c r="A295" s="165"/>
      <c r="B295" s="131"/>
      <c r="C295" s="131"/>
      <c r="D295" s="167"/>
      <c r="E295" s="131"/>
      <c r="F295" s="131"/>
      <c r="G295" s="131"/>
      <c r="H295" s="133"/>
    </row>
    <row r="296" spans="1:8" ht="15" hidden="1" customHeight="1" x14ac:dyDescent="0.2">
      <c r="A296" s="165"/>
      <c r="B296" s="131"/>
      <c r="C296" s="131"/>
      <c r="D296" s="167"/>
      <c r="E296" s="131"/>
      <c r="F296" s="131"/>
      <c r="G296" s="131"/>
      <c r="H296" s="133"/>
    </row>
    <row r="297" spans="1:8" ht="15" hidden="1" customHeight="1" x14ac:dyDescent="0.2">
      <c r="A297" s="165"/>
      <c r="B297" s="131"/>
      <c r="C297" s="131"/>
      <c r="D297" s="167"/>
      <c r="E297" s="131"/>
      <c r="F297" s="131"/>
      <c r="G297" s="131"/>
      <c r="H297" s="133"/>
    </row>
    <row r="298" spans="1:8" ht="15" hidden="1" customHeight="1" x14ac:dyDescent="0.2">
      <c r="A298" s="165"/>
      <c r="B298" s="131"/>
      <c r="C298" s="131"/>
      <c r="D298" s="167"/>
      <c r="E298" s="131"/>
      <c r="F298" s="131"/>
      <c r="G298" s="131"/>
      <c r="H298" s="133"/>
    </row>
    <row r="299" spans="1:8" ht="15" hidden="1" customHeight="1" x14ac:dyDescent="0.2">
      <c r="A299" s="165"/>
      <c r="B299" s="131"/>
      <c r="C299" s="131"/>
      <c r="D299" s="167"/>
      <c r="E299" s="131"/>
      <c r="F299" s="131"/>
      <c r="G299" s="131"/>
      <c r="H299" s="133"/>
    </row>
    <row r="300" spans="1:8" ht="15" hidden="1" customHeight="1" x14ac:dyDescent="0.2">
      <c r="A300" s="165"/>
      <c r="B300" s="131"/>
      <c r="C300" s="131"/>
      <c r="D300" s="167"/>
      <c r="E300" s="131"/>
      <c r="F300" s="131"/>
      <c r="G300" s="131"/>
      <c r="H300" s="133"/>
    </row>
    <row r="301" spans="1:8" ht="15" hidden="1" customHeight="1" x14ac:dyDescent="0.2">
      <c r="A301" s="165"/>
      <c r="B301" s="131"/>
      <c r="C301" s="131"/>
      <c r="D301" s="167"/>
      <c r="E301" s="131"/>
      <c r="F301" s="131"/>
      <c r="G301" s="131"/>
      <c r="H301" s="133"/>
    </row>
    <row r="302" spans="1:8" ht="15" hidden="1" customHeight="1" x14ac:dyDescent="0.2">
      <c r="A302" s="165"/>
      <c r="B302" s="131"/>
      <c r="C302" s="131"/>
      <c r="D302" s="167"/>
      <c r="E302" s="131"/>
      <c r="F302" s="131"/>
      <c r="G302" s="131"/>
      <c r="H302" s="133"/>
    </row>
    <row r="303" spans="1:8" ht="15" hidden="1" customHeight="1" x14ac:dyDescent="0.2">
      <c r="A303" s="165"/>
      <c r="B303" s="131"/>
      <c r="C303" s="131"/>
      <c r="D303" s="167"/>
      <c r="E303" s="131"/>
      <c r="F303" s="131"/>
      <c r="G303" s="131"/>
      <c r="H303" s="133"/>
    </row>
    <row r="304" spans="1:8" ht="15" hidden="1" customHeight="1" x14ac:dyDescent="0.2">
      <c r="A304" s="165"/>
      <c r="B304" s="131"/>
      <c r="C304" s="131"/>
      <c r="D304" s="167"/>
      <c r="E304" s="131"/>
      <c r="F304" s="131"/>
      <c r="G304" s="131"/>
      <c r="H304" s="133"/>
    </row>
    <row r="305" spans="1:8" ht="15" hidden="1" customHeight="1" x14ac:dyDescent="0.2">
      <c r="A305" s="165"/>
      <c r="B305" s="131"/>
      <c r="C305" s="131"/>
      <c r="D305" s="167"/>
      <c r="E305" s="131"/>
      <c r="F305" s="131"/>
      <c r="G305" s="131"/>
      <c r="H305" s="133"/>
    </row>
    <row r="306" spans="1:8" ht="15" hidden="1" customHeight="1" x14ac:dyDescent="0.2">
      <c r="A306" s="165"/>
      <c r="B306" s="131"/>
      <c r="C306" s="131"/>
      <c r="D306" s="167"/>
      <c r="E306" s="131"/>
      <c r="F306" s="131"/>
      <c r="G306" s="131"/>
      <c r="H306" s="133"/>
    </row>
    <row r="307" spans="1:8" ht="15" hidden="1" customHeight="1" x14ac:dyDescent="0.2">
      <c r="A307" s="165"/>
      <c r="B307" s="131"/>
      <c r="C307" s="131"/>
      <c r="D307" s="167"/>
      <c r="E307" s="131"/>
      <c r="F307" s="131"/>
      <c r="G307" s="131"/>
      <c r="H307" s="133"/>
    </row>
    <row r="308" spans="1:8" ht="15" hidden="1" customHeight="1" x14ac:dyDescent="0.2">
      <c r="A308" s="165"/>
      <c r="B308" s="131"/>
      <c r="C308" s="131"/>
      <c r="D308" s="167"/>
      <c r="E308" s="131"/>
      <c r="F308" s="131"/>
      <c r="G308" s="131"/>
      <c r="H308" s="133"/>
    </row>
    <row r="309" spans="1:8" ht="15" hidden="1" customHeight="1" x14ac:dyDescent="0.2">
      <c r="A309" s="165"/>
      <c r="B309" s="131"/>
      <c r="C309" s="131"/>
      <c r="D309" s="167"/>
      <c r="E309" s="131"/>
      <c r="F309" s="131"/>
      <c r="G309" s="131"/>
      <c r="H309" s="133"/>
    </row>
    <row r="310" spans="1:8" ht="15" hidden="1" customHeight="1" x14ac:dyDescent="0.2">
      <c r="A310" s="165"/>
      <c r="B310" s="131"/>
      <c r="C310" s="131"/>
      <c r="D310" s="167"/>
      <c r="E310" s="131"/>
      <c r="F310" s="131"/>
      <c r="G310" s="131"/>
      <c r="H310" s="133"/>
    </row>
    <row r="311" spans="1:8" ht="15" hidden="1" customHeight="1" x14ac:dyDescent="0.2">
      <c r="A311" s="165"/>
      <c r="B311" s="131"/>
      <c r="C311" s="131"/>
      <c r="D311" s="167"/>
      <c r="E311" s="131"/>
      <c r="F311" s="131"/>
      <c r="G311" s="131"/>
      <c r="H311" s="133"/>
    </row>
    <row r="312" spans="1:8" ht="15" hidden="1" customHeight="1" x14ac:dyDescent="0.2">
      <c r="A312" s="165"/>
      <c r="B312" s="131"/>
      <c r="C312" s="131"/>
      <c r="D312" s="167"/>
      <c r="E312" s="131"/>
      <c r="F312" s="131"/>
      <c r="G312" s="131"/>
      <c r="H312" s="133"/>
    </row>
    <row r="313" spans="1:8" ht="15" hidden="1" customHeight="1" x14ac:dyDescent="0.2">
      <c r="A313" s="165"/>
      <c r="B313" s="131"/>
      <c r="C313" s="131"/>
      <c r="D313" s="167"/>
      <c r="E313" s="131"/>
      <c r="F313" s="131"/>
      <c r="G313" s="131"/>
      <c r="H313" s="133"/>
    </row>
    <row r="314" spans="1:8" ht="15" hidden="1" customHeight="1" x14ac:dyDescent="0.2">
      <c r="A314" s="165"/>
      <c r="B314" s="131"/>
      <c r="C314" s="131"/>
      <c r="D314" s="167"/>
      <c r="E314" s="131"/>
      <c r="F314" s="131"/>
      <c r="G314" s="131"/>
      <c r="H314" s="133"/>
    </row>
    <row r="315" spans="1:8" ht="15" hidden="1" customHeight="1" x14ac:dyDescent="0.2">
      <c r="A315" s="165"/>
      <c r="B315" s="131"/>
      <c r="C315" s="131"/>
      <c r="D315" s="167"/>
      <c r="E315" s="131"/>
      <c r="F315" s="131"/>
      <c r="G315" s="131"/>
      <c r="H315" s="133"/>
    </row>
    <row r="316" spans="1:8" ht="15" hidden="1" customHeight="1" x14ac:dyDescent="0.2">
      <c r="A316" s="165"/>
      <c r="B316" s="131"/>
      <c r="C316" s="131"/>
      <c r="D316" s="167"/>
      <c r="E316" s="131"/>
      <c r="F316" s="131"/>
      <c r="G316" s="131"/>
      <c r="H316" s="133"/>
    </row>
    <row r="317" spans="1:8" ht="15" hidden="1" customHeight="1" x14ac:dyDescent="0.2">
      <c r="A317" s="165"/>
      <c r="B317" s="131"/>
      <c r="C317" s="131"/>
      <c r="D317" s="167"/>
      <c r="E317" s="131"/>
      <c r="F317" s="131"/>
      <c r="G317" s="131"/>
      <c r="H317" s="133"/>
    </row>
    <row r="318" spans="1:8" ht="15" hidden="1" customHeight="1" x14ac:dyDescent="0.2">
      <c r="A318" s="165"/>
      <c r="B318" s="131"/>
      <c r="C318" s="131"/>
      <c r="D318" s="167"/>
      <c r="E318" s="131"/>
      <c r="F318" s="131"/>
      <c r="G318" s="131"/>
      <c r="H318" s="133"/>
    </row>
    <row r="319" spans="1:8" ht="15" hidden="1" customHeight="1" x14ac:dyDescent="0.2">
      <c r="A319" s="165"/>
      <c r="B319" s="131"/>
      <c r="C319" s="131"/>
      <c r="D319" s="167"/>
      <c r="E319" s="131"/>
      <c r="F319" s="131"/>
      <c r="G319" s="131"/>
      <c r="H319" s="133"/>
    </row>
    <row r="320" spans="1:8" ht="15" hidden="1" customHeight="1" x14ac:dyDescent="0.2">
      <c r="A320" s="165"/>
      <c r="B320" s="131"/>
      <c r="C320" s="131"/>
      <c r="D320" s="167"/>
      <c r="E320" s="131"/>
      <c r="F320" s="131"/>
      <c r="G320" s="131"/>
      <c r="H320" s="133"/>
    </row>
    <row r="321" spans="1:8" ht="15" hidden="1" customHeight="1" x14ac:dyDescent="0.2">
      <c r="A321" s="165"/>
      <c r="B321" s="131"/>
      <c r="C321" s="131"/>
      <c r="D321" s="167"/>
      <c r="E321" s="131"/>
      <c r="F321" s="131"/>
      <c r="G321" s="131"/>
      <c r="H321" s="133"/>
    </row>
    <row r="322" spans="1:8" ht="15" hidden="1" customHeight="1" x14ac:dyDescent="0.2">
      <c r="A322" s="165"/>
      <c r="B322" s="131"/>
      <c r="C322" s="131"/>
      <c r="D322" s="167"/>
      <c r="E322" s="131"/>
      <c r="F322" s="131"/>
      <c r="G322" s="131"/>
      <c r="H322" s="133"/>
    </row>
    <row r="323" spans="1:8" ht="15" hidden="1" customHeight="1" x14ac:dyDescent="0.2">
      <c r="A323" s="165"/>
      <c r="B323" s="131"/>
      <c r="C323" s="131"/>
      <c r="D323" s="167"/>
      <c r="E323" s="131"/>
      <c r="F323" s="131"/>
      <c r="G323" s="131"/>
      <c r="H323" s="133"/>
    </row>
    <row r="324" spans="1:8" ht="15" hidden="1" customHeight="1" x14ac:dyDescent="0.2">
      <c r="A324" s="165"/>
      <c r="B324" s="131"/>
      <c r="C324" s="131"/>
      <c r="D324" s="167"/>
      <c r="E324" s="131"/>
      <c r="F324" s="131"/>
      <c r="G324" s="131"/>
      <c r="H324" s="133"/>
    </row>
    <row r="325" spans="1:8" ht="15" hidden="1" customHeight="1" x14ac:dyDescent="0.2">
      <c r="A325" s="165"/>
      <c r="B325" s="131"/>
      <c r="C325" s="131"/>
      <c r="D325" s="167"/>
      <c r="E325" s="131"/>
      <c r="F325" s="131"/>
      <c r="G325" s="131"/>
      <c r="H325" s="133"/>
    </row>
    <row r="326" spans="1:8" ht="15" hidden="1" customHeight="1" x14ac:dyDescent="0.2">
      <c r="A326" s="165"/>
      <c r="B326" s="131"/>
      <c r="C326" s="131"/>
      <c r="D326" s="167"/>
      <c r="E326" s="131"/>
      <c r="F326" s="131"/>
      <c r="G326" s="131"/>
      <c r="H326" s="133"/>
    </row>
    <row r="327" spans="1:8" ht="15" hidden="1" customHeight="1" x14ac:dyDescent="0.2">
      <c r="A327" s="165"/>
      <c r="B327" s="131"/>
      <c r="C327" s="131"/>
      <c r="D327" s="167"/>
      <c r="E327" s="131"/>
      <c r="F327" s="131"/>
      <c r="G327" s="131"/>
      <c r="H327" s="133"/>
    </row>
    <row r="328" spans="1:8" ht="15" hidden="1" customHeight="1" x14ac:dyDescent="0.2">
      <c r="A328" s="165"/>
      <c r="B328" s="131"/>
      <c r="C328" s="131"/>
      <c r="D328" s="167"/>
      <c r="E328" s="131"/>
      <c r="F328" s="131"/>
      <c r="G328" s="131"/>
      <c r="H328" s="133"/>
    </row>
    <row r="329" spans="1:8" ht="15" hidden="1" customHeight="1" x14ac:dyDescent="0.2">
      <c r="A329" s="165"/>
      <c r="B329" s="131"/>
      <c r="C329" s="131"/>
      <c r="D329" s="167"/>
      <c r="E329" s="131"/>
      <c r="F329" s="131"/>
      <c r="G329" s="131"/>
      <c r="H329" s="133"/>
    </row>
    <row r="330" spans="1:8" ht="15" hidden="1" customHeight="1" x14ac:dyDescent="0.2">
      <c r="A330" s="165"/>
      <c r="B330" s="131"/>
      <c r="C330" s="131"/>
      <c r="D330" s="167"/>
      <c r="E330" s="131"/>
      <c r="F330" s="131"/>
      <c r="G330" s="131"/>
      <c r="H330" s="133"/>
    </row>
    <row r="331" spans="1:8" ht="15" hidden="1" customHeight="1" x14ac:dyDescent="0.2">
      <c r="A331" s="165"/>
      <c r="B331" s="131"/>
      <c r="C331" s="131"/>
      <c r="D331" s="167"/>
      <c r="E331" s="131"/>
      <c r="F331" s="131"/>
      <c r="G331" s="131"/>
      <c r="H331" s="133"/>
    </row>
    <row r="332" spans="1:8" ht="15" hidden="1" customHeight="1" x14ac:dyDescent="0.2">
      <c r="A332" s="165"/>
      <c r="B332" s="131"/>
      <c r="C332" s="131"/>
      <c r="D332" s="167"/>
      <c r="E332" s="131"/>
      <c r="F332" s="131"/>
      <c r="G332" s="131"/>
      <c r="H332" s="133"/>
    </row>
    <row r="333" spans="1:8" ht="15" hidden="1" customHeight="1" x14ac:dyDescent="0.2">
      <c r="A333" s="165"/>
      <c r="B333" s="131"/>
      <c r="C333" s="131"/>
      <c r="D333" s="167"/>
      <c r="E333" s="131"/>
      <c r="F333" s="131"/>
      <c r="G333" s="131"/>
      <c r="H333" s="133"/>
    </row>
    <row r="334" spans="1:8" ht="15" hidden="1" customHeight="1" x14ac:dyDescent="0.2">
      <c r="A334" s="165"/>
      <c r="B334" s="131"/>
      <c r="C334" s="131"/>
      <c r="D334" s="167"/>
      <c r="E334" s="131"/>
      <c r="F334" s="131"/>
      <c r="G334" s="131"/>
      <c r="H334" s="133"/>
    </row>
    <row r="335" spans="1:8" ht="15" hidden="1" customHeight="1" x14ac:dyDescent="0.2">
      <c r="A335" s="165"/>
      <c r="B335" s="131"/>
      <c r="C335" s="131"/>
      <c r="D335" s="167"/>
      <c r="E335" s="131"/>
      <c r="F335" s="131"/>
      <c r="G335" s="131"/>
      <c r="H335" s="133"/>
    </row>
    <row r="336" spans="1:8" ht="15" hidden="1" customHeight="1" x14ac:dyDescent="0.2">
      <c r="A336" s="165"/>
      <c r="B336" s="131"/>
      <c r="C336" s="131"/>
      <c r="D336" s="167"/>
      <c r="E336" s="131"/>
      <c r="F336" s="131"/>
      <c r="G336" s="131"/>
      <c r="H336" s="133"/>
    </row>
    <row r="337" spans="1:8" ht="15" hidden="1" customHeight="1" x14ac:dyDescent="0.2">
      <c r="A337" s="165"/>
      <c r="B337" s="131"/>
      <c r="C337" s="131"/>
      <c r="D337" s="167"/>
      <c r="E337" s="131"/>
      <c r="F337" s="131"/>
      <c r="G337" s="131"/>
      <c r="H337" s="133"/>
    </row>
    <row r="338" spans="1:8" ht="15" hidden="1" customHeight="1" x14ac:dyDescent="0.2">
      <c r="A338" s="165"/>
      <c r="B338" s="131"/>
      <c r="C338" s="131"/>
      <c r="D338" s="167"/>
      <c r="E338" s="131"/>
      <c r="F338" s="131"/>
      <c r="G338" s="131"/>
      <c r="H338" s="133"/>
    </row>
    <row r="339" spans="1:8" ht="15" hidden="1" customHeight="1" x14ac:dyDescent="0.2">
      <c r="A339" s="165"/>
      <c r="B339" s="131"/>
      <c r="C339" s="131"/>
      <c r="D339" s="167"/>
      <c r="E339" s="131"/>
      <c r="F339" s="131"/>
      <c r="G339" s="131"/>
      <c r="H339" s="133"/>
    </row>
    <row r="340" spans="1:8" ht="15" hidden="1" customHeight="1" x14ac:dyDescent="0.2">
      <c r="A340" s="165"/>
      <c r="B340" s="131"/>
      <c r="C340" s="131"/>
      <c r="D340" s="167"/>
      <c r="E340" s="131"/>
      <c r="F340" s="131"/>
      <c r="G340" s="131"/>
      <c r="H340" s="133"/>
    </row>
    <row r="341" spans="1:8" ht="15" hidden="1" customHeight="1" x14ac:dyDescent="0.2">
      <c r="A341" s="165"/>
      <c r="B341" s="131"/>
      <c r="C341" s="131"/>
      <c r="D341" s="167"/>
      <c r="E341" s="131"/>
      <c r="F341" s="131"/>
      <c r="G341" s="131"/>
      <c r="H341" s="133"/>
    </row>
    <row r="342" spans="1:8" ht="15" hidden="1" customHeight="1" x14ac:dyDescent="0.2">
      <c r="A342" s="165"/>
      <c r="B342" s="131"/>
      <c r="C342" s="131"/>
      <c r="D342" s="167"/>
      <c r="E342" s="131"/>
      <c r="F342" s="131"/>
      <c r="G342" s="131"/>
      <c r="H342" s="133"/>
    </row>
    <row r="343" spans="1:8" ht="15" hidden="1" customHeight="1" x14ac:dyDescent="0.2">
      <c r="A343" s="165"/>
      <c r="B343" s="131"/>
      <c r="C343" s="131"/>
      <c r="D343" s="167"/>
      <c r="E343" s="131"/>
      <c r="F343" s="131"/>
      <c r="G343" s="131"/>
      <c r="H343" s="133"/>
    </row>
    <row r="344" spans="1:8" ht="15" hidden="1" customHeight="1" x14ac:dyDescent="0.2">
      <c r="A344" s="165"/>
      <c r="B344" s="131"/>
      <c r="C344" s="131"/>
      <c r="D344" s="167"/>
      <c r="E344" s="131"/>
      <c r="F344" s="131"/>
      <c r="G344" s="131"/>
      <c r="H344" s="133"/>
    </row>
    <row r="345" spans="1:8" ht="15" hidden="1" customHeight="1" x14ac:dyDescent="0.2">
      <c r="A345" s="165"/>
      <c r="B345" s="131"/>
      <c r="C345" s="131"/>
      <c r="D345" s="167"/>
      <c r="E345" s="131"/>
      <c r="F345" s="131"/>
      <c r="G345" s="131"/>
      <c r="H345" s="133"/>
    </row>
    <row r="346" spans="1:8" ht="15" hidden="1" customHeight="1" x14ac:dyDescent="0.2">
      <c r="A346" s="165"/>
      <c r="B346" s="131"/>
      <c r="C346" s="131"/>
      <c r="D346" s="167"/>
      <c r="E346" s="131"/>
      <c r="F346" s="131"/>
      <c r="G346" s="131"/>
      <c r="H346" s="133"/>
    </row>
    <row r="347" spans="1:8" ht="15" hidden="1" customHeight="1" x14ac:dyDescent="0.2">
      <c r="A347" s="165"/>
      <c r="B347" s="131"/>
      <c r="C347" s="131"/>
      <c r="D347" s="167"/>
      <c r="E347" s="131"/>
      <c r="F347" s="131"/>
      <c r="G347" s="131"/>
      <c r="H347" s="133"/>
    </row>
    <row r="348" spans="1:8" ht="15" hidden="1" customHeight="1" x14ac:dyDescent="0.2">
      <c r="A348" s="165"/>
      <c r="B348" s="131"/>
      <c r="C348" s="131"/>
      <c r="D348" s="167"/>
      <c r="E348" s="131"/>
      <c r="F348" s="131"/>
      <c r="G348" s="131"/>
      <c r="H348" s="133"/>
    </row>
    <row r="349" spans="1:8" ht="15" hidden="1" customHeight="1" x14ac:dyDescent="0.2">
      <c r="A349" s="165"/>
      <c r="B349" s="131"/>
      <c r="C349" s="131"/>
      <c r="D349" s="167"/>
      <c r="E349" s="131"/>
      <c r="F349" s="131"/>
      <c r="G349" s="131"/>
      <c r="H349" s="133"/>
    </row>
    <row r="350" spans="1:8" ht="15" hidden="1" customHeight="1" x14ac:dyDescent="0.2">
      <c r="A350" s="165"/>
      <c r="B350" s="131"/>
      <c r="C350" s="131"/>
      <c r="D350" s="167"/>
      <c r="E350" s="131"/>
      <c r="F350" s="131"/>
      <c r="G350" s="131"/>
      <c r="H350" s="133"/>
    </row>
    <row r="351" spans="1:8" ht="15" hidden="1" customHeight="1" x14ac:dyDescent="0.2">
      <c r="A351" s="165"/>
      <c r="B351" s="131"/>
      <c r="C351" s="131"/>
      <c r="D351" s="167"/>
      <c r="E351" s="131"/>
      <c r="F351" s="131"/>
      <c r="G351" s="131"/>
      <c r="H351" s="133"/>
    </row>
    <row r="352" spans="1:8" ht="15" hidden="1" customHeight="1" x14ac:dyDescent="0.2">
      <c r="A352" s="165"/>
      <c r="B352" s="131"/>
      <c r="C352" s="131"/>
      <c r="D352" s="167"/>
      <c r="E352" s="131"/>
      <c r="F352" s="131"/>
      <c r="G352" s="131"/>
      <c r="H352" s="133"/>
    </row>
    <row r="353" spans="1:8" ht="15" hidden="1" customHeight="1" x14ac:dyDescent="0.2">
      <c r="A353" s="165"/>
      <c r="B353" s="131"/>
      <c r="C353" s="131"/>
      <c r="D353" s="167"/>
      <c r="E353" s="131"/>
      <c r="F353" s="131"/>
      <c r="G353" s="131"/>
      <c r="H353" s="133"/>
    </row>
    <row r="354" spans="1:8" ht="15" hidden="1" customHeight="1" x14ac:dyDescent="0.2">
      <c r="A354" s="165"/>
      <c r="B354" s="131"/>
      <c r="C354" s="131"/>
      <c r="D354" s="167"/>
      <c r="E354" s="131"/>
      <c r="F354" s="131"/>
      <c r="G354" s="131"/>
      <c r="H354" s="133"/>
    </row>
    <row r="355" spans="1:8" ht="15" hidden="1" customHeight="1" x14ac:dyDescent="0.2">
      <c r="A355" s="165"/>
      <c r="B355" s="131"/>
      <c r="C355" s="131"/>
      <c r="D355" s="167"/>
      <c r="E355" s="131"/>
      <c r="F355" s="131"/>
      <c r="G355" s="131"/>
      <c r="H355" s="133"/>
    </row>
    <row r="356" spans="1:8" ht="15" hidden="1" customHeight="1" x14ac:dyDescent="0.2">
      <c r="A356" s="165"/>
      <c r="B356" s="131"/>
      <c r="C356" s="131"/>
      <c r="D356" s="167"/>
      <c r="E356" s="131"/>
      <c r="F356" s="131"/>
      <c r="G356" s="131"/>
      <c r="H356" s="133"/>
    </row>
    <row r="357" spans="1:8" ht="15" hidden="1" customHeight="1" x14ac:dyDescent="0.2">
      <c r="A357" s="165"/>
      <c r="B357" s="131"/>
      <c r="C357" s="131"/>
      <c r="D357" s="167"/>
      <c r="E357" s="131"/>
      <c r="F357" s="131"/>
      <c r="G357" s="131"/>
      <c r="H357" s="133"/>
    </row>
    <row r="358" spans="1:8" ht="15" hidden="1" customHeight="1" x14ac:dyDescent="0.2">
      <c r="A358" s="165"/>
      <c r="B358" s="131"/>
      <c r="C358" s="131"/>
      <c r="D358" s="167"/>
      <c r="E358" s="131"/>
      <c r="F358" s="131"/>
      <c r="G358" s="131"/>
      <c r="H358" s="133"/>
    </row>
    <row r="359" spans="1:8" ht="15" hidden="1" customHeight="1" x14ac:dyDescent="0.2">
      <c r="A359" s="165"/>
      <c r="B359" s="131"/>
      <c r="C359" s="131"/>
      <c r="D359" s="167"/>
      <c r="E359" s="131"/>
      <c r="F359" s="131"/>
      <c r="G359" s="131"/>
      <c r="H359" s="133"/>
    </row>
    <row r="360" spans="1:8" ht="15" hidden="1" customHeight="1" x14ac:dyDescent="0.2">
      <c r="A360" s="165"/>
      <c r="B360" s="131"/>
      <c r="C360" s="131"/>
      <c r="D360" s="167"/>
      <c r="E360" s="131"/>
      <c r="F360" s="131"/>
      <c r="G360" s="131"/>
      <c r="H360" s="133"/>
    </row>
    <row r="361" spans="1:8" ht="15" hidden="1" customHeight="1" x14ac:dyDescent="0.2">
      <c r="A361" s="165"/>
      <c r="B361" s="131"/>
      <c r="C361" s="131"/>
      <c r="D361" s="167"/>
      <c r="E361" s="131"/>
      <c r="F361" s="131"/>
      <c r="G361" s="131"/>
      <c r="H361" s="133"/>
    </row>
    <row r="362" spans="1:8" ht="15" hidden="1" customHeight="1" x14ac:dyDescent="0.2">
      <c r="A362" s="165"/>
      <c r="B362" s="131"/>
      <c r="C362" s="131"/>
      <c r="D362" s="167"/>
      <c r="E362" s="131"/>
      <c r="F362" s="131"/>
      <c r="G362" s="131"/>
      <c r="H362" s="133"/>
    </row>
    <row r="363" spans="1:8" ht="15" hidden="1" customHeight="1" x14ac:dyDescent="0.2">
      <c r="A363" s="165"/>
      <c r="B363" s="131"/>
      <c r="C363" s="131"/>
      <c r="D363" s="167"/>
      <c r="E363" s="131"/>
      <c r="F363" s="131"/>
      <c r="G363" s="131"/>
      <c r="H363" s="133"/>
    </row>
    <row r="364" spans="1:8" ht="15" hidden="1" customHeight="1" x14ac:dyDescent="0.2">
      <c r="A364" s="165"/>
      <c r="B364" s="131"/>
      <c r="C364" s="131"/>
      <c r="D364" s="167"/>
      <c r="E364" s="131"/>
      <c r="F364" s="131"/>
      <c r="G364" s="131"/>
      <c r="H364" s="133"/>
    </row>
    <row r="365" spans="1:8" ht="15" hidden="1" customHeight="1" x14ac:dyDescent="0.2">
      <c r="A365" s="165"/>
      <c r="B365" s="131"/>
      <c r="C365" s="131"/>
      <c r="D365" s="167"/>
      <c r="E365" s="131"/>
      <c r="F365" s="131"/>
      <c r="G365" s="131"/>
      <c r="H365" s="133"/>
    </row>
    <row r="366" spans="1:8" ht="15" hidden="1" customHeight="1" x14ac:dyDescent="0.2">
      <c r="A366" s="165"/>
      <c r="B366" s="131"/>
      <c r="C366" s="131"/>
      <c r="D366" s="167"/>
      <c r="E366" s="131"/>
      <c r="F366" s="131"/>
      <c r="G366" s="131"/>
      <c r="H366" s="133"/>
    </row>
    <row r="367" spans="1:8" ht="15" hidden="1" customHeight="1" x14ac:dyDescent="0.2">
      <c r="A367" s="165"/>
      <c r="B367" s="131"/>
      <c r="C367" s="131"/>
      <c r="D367" s="167"/>
      <c r="E367" s="131"/>
      <c r="F367" s="131"/>
      <c r="G367" s="131"/>
      <c r="H367" s="133"/>
    </row>
    <row r="368" spans="1:8" ht="15" hidden="1" customHeight="1" x14ac:dyDescent="0.2">
      <c r="A368" s="165"/>
      <c r="B368" s="131"/>
      <c r="C368" s="131"/>
      <c r="D368" s="167"/>
      <c r="E368" s="131"/>
      <c r="F368" s="131"/>
      <c r="G368" s="131"/>
      <c r="H368" s="133"/>
    </row>
    <row r="369" spans="1:8" ht="15" hidden="1" customHeight="1" x14ac:dyDescent="0.2">
      <c r="A369" s="165"/>
      <c r="B369" s="131"/>
      <c r="C369" s="131"/>
      <c r="D369" s="167"/>
      <c r="E369" s="131"/>
      <c r="F369" s="131"/>
      <c r="G369" s="131"/>
      <c r="H369" s="133"/>
    </row>
    <row r="370" spans="1:8" ht="15" hidden="1" customHeight="1" x14ac:dyDescent="0.2">
      <c r="A370" s="165"/>
      <c r="B370" s="131"/>
      <c r="C370" s="131"/>
      <c r="D370" s="167"/>
      <c r="E370" s="131"/>
      <c r="F370" s="131"/>
      <c r="G370" s="131"/>
      <c r="H370" s="133"/>
    </row>
    <row r="371" spans="1:8" ht="15" hidden="1" customHeight="1" x14ac:dyDescent="0.2">
      <c r="A371" s="165"/>
      <c r="B371" s="131"/>
      <c r="C371" s="131"/>
      <c r="D371" s="167"/>
      <c r="E371" s="131"/>
      <c r="F371" s="131"/>
      <c r="G371" s="131"/>
      <c r="H371" s="133"/>
    </row>
    <row r="372" spans="1:8" ht="15" hidden="1" customHeight="1" x14ac:dyDescent="0.2">
      <c r="A372" s="165"/>
      <c r="B372" s="131"/>
      <c r="C372" s="131"/>
      <c r="D372" s="167"/>
      <c r="E372" s="131"/>
      <c r="F372" s="131"/>
      <c r="G372" s="131"/>
      <c r="H372" s="133"/>
    </row>
    <row r="373" spans="1:8" ht="15" hidden="1" customHeight="1" x14ac:dyDescent="0.2">
      <c r="A373" s="165"/>
      <c r="B373" s="131"/>
      <c r="C373" s="131"/>
      <c r="D373" s="167"/>
      <c r="E373" s="131"/>
      <c r="F373" s="131"/>
      <c r="G373" s="131"/>
      <c r="H373" s="133"/>
    </row>
    <row r="374" spans="1:8" ht="15" hidden="1" customHeight="1" x14ac:dyDescent="0.2">
      <c r="A374" s="165"/>
      <c r="B374" s="131"/>
      <c r="C374" s="131"/>
      <c r="D374" s="167"/>
      <c r="E374" s="131"/>
      <c r="F374" s="131"/>
      <c r="G374" s="131"/>
      <c r="H374" s="133"/>
    </row>
    <row r="375" spans="1:8" ht="15" hidden="1" customHeight="1" x14ac:dyDescent="0.2">
      <c r="A375" s="165"/>
      <c r="B375" s="131"/>
      <c r="C375" s="131"/>
      <c r="D375" s="167"/>
      <c r="E375" s="131"/>
      <c r="F375" s="131"/>
      <c r="G375" s="131"/>
      <c r="H375" s="133"/>
    </row>
    <row r="376" spans="1:8" ht="15" hidden="1" customHeight="1" x14ac:dyDescent="0.2">
      <c r="A376" s="165"/>
      <c r="B376" s="131"/>
      <c r="C376" s="131"/>
      <c r="D376" s="167"/>
      <c r="E376" s="131"/>
      <c r="F376" s="131"/>
      <c r="G376" s="131"/>
      <c r="H376" s="133"/>
    </row>
    <row r="377" spans="1:8" ht="15" hidden="1" customHeight="1" x14ac:dyDescent="0.2">
      <c r="A377" s="165"/>
      <c r="B377" s="131"/>
      <c r="C377" s="131"/>
      <c r="D377" s="167"/>
      <c r="E377" s="131"/>
      <c r="F377" s="131"/>
      <c r="G377" s="131"/>
      <c r="H377" s="133"/>
    </row>
    <row r="378" spans="1:8" ht="15" hidden="1" customHeight="1" x14ac:dyDescent="0.2">
      <c r="A378" s="165"/>
      <c r="B378" s="131"/>
      <c r="C378" s="131"/>
      <c r="D378" s="167"/>
      <c r="E378" s="131"/>
      <c r="F378" s="131"/>
      <c r="G378" s="131"/>
      <c r="H378" s="133"/>
    </row>
    <row r="379" spans="1:8" ht="15" hidden="1" customHeight="1" x14ac:dyDescent="0.2">
      <c r="A379" s="165"/>
      <c r="B379" s="131"/>
      <c r="C379" s="131"/>
      <c r="D379" s="167"/>
      <c r="E379" s="131"/>
      <c r="F379" s="131"/>
      <c r="G379" s="131"/>
      <c r="H379" s="133"/>
    </row>
    <row r="380" spans="1:8" ht="15" hidden="1" customHeight="1" x14ac:dyDescent="0.2">
      <c r="A380" s="165"/>
      <c r="B380" s="131"/>
      <c r="C380" s="131"/>
      <c r="D380" s="167"/>
      <c r="E380" s="131"/>
      <c r="F380" s="131"/>
      <c r="G380" s="131"/>
      <c r="H380" s="133"/>
    </row>
    <row r="381" spans="1:8" ht="15" hidden="1" customHeight="1" x14ac:dyDescent="0.2">
      <c r="A381" s="165"/>
      <c r="B381" s="131"/>
      <c r="C381" s="131"/>
      <c r="D381" s="167"/>
      <c r="E381" s="131"/>
      <c r="F381" s="131"/>
      <c r="G381" s="131"/>
      <c r="H381" s="133"/>
    </row>
    <row r="382" spans="1:8" ht="15" hidden="1" customHeight="1" x14ac:dyDescent="0.2">
      <c r="A382" s="165"/>
      <c r="B382" s="131"/>
      <c r="C382" s="131"/>
      <c r="D382" s="167"/>
      <c r="E382" s="131"/>
      <c r="F382" s="131"/>
      <c r="G382" s="131"/>
      <c r="H382" s="133"/>
    </row>
    <row r="383" spans="1:8" ht="15" hidden="1" customHeight="1" x14ac:dyDescent="0.2">
      <c r="A383" s="165"/>
      <c r="B383" s="131"/>
      <c r="C383" s="131"/>
      <c r="D383" s="167"/>
      <c r="E383" s="131"/>
      <c r="F383" s="131"/>
      <c r="G383" s="131"/>
      <c r="H383" s="133"/>
    </row>
    <row r="384" spans="1:8" ht="15" hidden="1" customHeight="1" x14ac:dyDescent="0.2">
      <c r="A384" s="165"/>
      <c r="B384" s="131"/>
      <c r="C384" s="131"/>
      <c r="D384" s="167"/>
      <c r="E384" s="131"/>
      <c r="F384" s="131"/>
      <c r="G384" s="131"/>
      <c r="H384" s="133"/>
    </row>
    <row r="385" spans="1:8" ht="15" hidden="1" customHeight="1" x14ac:dyDescent="0.2">
      <c r="A385" s="165"/>
      <c r="B385" s="131"/>
      <c r="C385" s="131"/>
      <c r="D385" s="167"/>
      <c r="E385" s="131"/>
      <c r="F385" s="131"/>
      <c r="G385" s="131"/>
      <c r="H385" s="133"/>
    </row>
    <row r="386" spans="1:8" ht="15" hidden="1" customHeight="1" x14ac:dyDescent="0.2">
      <c r="A386" s="165"/>
      <c r="B386" s="131"/>
      <c r="C386" s="131"/>
      <c r="D386" s="167"/>
      <c r="E386" s="131"/>
      <c r="F386" s="131"/>
      <c r="G386" s="131"/>
      <c r="H386" s="133"/>
    </row>
    <row r="387" spans="1:8" ht="15" hidden="1" customHeight="1" x14ac:dyDescent="0.2">
      <c r="A387" s="165"/>
      <c r="B387" s="131"/>
      <c r="C387" s="131"/>
      <c r="D387" s="167"/>
      <c r="E387" s="131"/>
      <c r="F387" s="131"/>
      <c r="G387" s="131"/>
      <c r="H387" s="133"/>
    </row>
    <row r="388" spans="1:8" ht="15" hidden="1" customHeight="1" x14ac:dyDescent="0.2">
      <c r="A388" s="165"/>
      <c r="B388" s="131"/>
      <c r="C388" s="131"/>
      <c r="D388" s="167"/>
      <c r="E388" s="131"/>
      <c r="F388" s="131"/>
      <c r="G388" s="131"/>
      <c r="H388" s="133"/>
    </row>
    <row r="389" spans="1:8" ht="15" hidden="1" customHeight="1" x14ac:dyDescent="0.2">
      <c r="A389" s="165"/>
      <c r="B389" s="131"/>
      <c r="C389" s="131"/>
      <c r="D389" s="167"/>
      <c r="E389" s="131"/>
      <c r="F389" s="131"/>
      <c r="G389" s="131"/>
      <c r="H389" s="133"/>
    </row>
    <row r="390" spans="1:8" ht="15" hidden="1" customHeight="1" x14ac:dyDescent="0.2">
      <c r="A390" s="165"/>
      <c r="B390" s="131"/>
      <c r="C390" s="131"/>
      <c r="D390" s="167"/>
      <c r="E390" s="131"/>
      <c r="F390" s="131"/>
      <c r="G390" s="131"/>
      <c r="H390" s="133"/>
    </row>
    <row r="391" spans="1:8" ht="15" hidden="1" customHeight="1" x14ac:dyDescent="0.2">
      <c r="A391" s="165"/>
      <c r="B391" s="131"/>
      <c r="C391" s="131"/>
      <c r="D391" s="167"/>
      <c r="E391" s="131"/>
      <c r="F391" s="131"/>
      <c r="G391" s="131"/>
      <c r="H391" s="133"/>
    </row>
    <row r="392" spans="1:8" ht="15" hidden="1" customHeight="1" x14ac:dyDescent="0.2">
      <c r="A392" s="165"/>
      <c r="B392" s="131"/>
      <c r="C392" s="131"/>
      <c r="D392" s="167"/>
      <c r="E392" s="131"/>
      <c r="F392" s="131"/>
      <c r="G392" s="131"/>
      <c r="H392" s="133"/>
    </row>
    <row r="393" spans="1:8" ht="15" hidden="1" customHeight="1" x14ac:dyDescent="0.2">
      <c r="A393" s="165"/>
      <c r="B393" s="131"/>
      <c r="C393" s="131"/>
      <c r="D393" s="167"/>
      <c r="E393" s="131"/>
      <c r="F393" s="131"/>
      <c r="G393" s="131"/>
      <c r="H393" s="133"/>
    </row>
    <row r="394" spans="1:8" ht="15" hidden="1" customHeight="1" x14ac:dyDescent="0.2">
      <c r="A394" s="165"/>
      <c r="B394" s="131"/>
      <c r="C394" s="131"/>
      <c r="D394" s="167"/>
      <c r="E394" s="131"/>
      <c r="F394" s="131"/>
      <c r="G394" s="131"/>
      <c r="H394" s="133"/>
    </row>
    <row r="395" spans="1:8" ht="15" hidden="1" customHeight="1" x14ac:dyDescent="0.2">
      <c r="A395" s="165"/>
      <c r="B395" s="131"/>
      <c r="C395" s="131"/>
      <c r="D395" s="167"/>
      <c r="E395" s="131"/>
      <c r="F395" s="131"/>
      <c r="G395" s="131"/>
      <c r="H395" s="133"/>
    </row>
    <row r="396" spans="1:8" ht="15" hidden="1" customHeight="1" x14ac:dyDescent="0.2">
      <c r="A396" s="165"/>
      <c r="B396" s="131"/>
      <c r="C396" s="131"/>
      <c r="D396" s="167"/>
      <c r="E396" s="131"/>
      <c r="F396" s="131"/>
      <c r="G396" s="131"/>
      <c r="H396" s="133"/>
    </row>
    <row r="397" spans="1:8" ht="15" hidden="1" customHeight="1" x14ac:dyDescent="0.2">
      <c r="A397" s="165"/>
      <c r="B397" s="131"/>
      <c r="C397" s="131"/>
      <c r="D397" s="167"/>
      <c r="E397" s="131"/>
      <c r="F397" s="131"/>
      <c r="G397" s="131"/>
      <c r="H397" s="133"/>
    </row>
    <row r="398" spans="1:8" ht="15" hidden="1" customHeight="1" x14ac:dyDescent="0.2">
      <c r="A398" s="165"/>
      <c r="B398" s="131"/>
      <c r="C398" s="131"/>
      <c r="D398" s="167"/>
      <c r="E398" s="131"/>
      <c r="F398" s="131"/>
      <c r="G398" s="131"/>
      <c r="H398" s="133"/>
    </row>
    <row r="399" spans="1:8" ht="15" hidden="1" customHeight="1" x14ac:dyDescent="0.2">
      <c r="A399" s="165"/>
      <c r="B399" s="131"/>
      <c r="C399" s="131"/>
      <c r="D399" s="167"/>
      <c r="E399" s="131"/>
      <c r="F399" s="131"/>
      <c r="G399" s="131"/>
      <c r="H399" s="133"/>
    </row>
    <row r="400" spans="1:8" ht="15" hidden="1" customHeight="1" x14ac:dyDescent="0.2">
      <c r="A400" s="165"/>
      <c r="B400" s="131"/>
      <c r="C400" s="131"/>
      <c r="D400" s="167"/>
      <c r="E400" s="131"/>
      <c r="F400" s="131"/>
      <c r="G400" s="131"/>
      <c r="H400" s="133"/>
    </row>
    <row r="401" spans="1:8" ht="15" hidden="1" customHeight="1" x14ac:dyDescent="0.2">
      <c r="A401" s="165"/>
      <c r="B401" s="131"/>
      <c r="C401" s="131"/>
      <c r="D401" s="167"/>
      <c r="E401" s="131"/>
      <c r="F401" s="131"/>
      <c r="G401" s="131"/>
      <c r="H401" s="133"/>
    </row>
    <row r="402" spans="1:8" ht="15" hidden="1" customHeight="1" x14ac:dyDescent="0.2">
      <c r="A402" s="165"/>
      <c r="B402" s="131"/>
      <c r="C402" s="131"/>
      <c r="D402" s="167"/>
      <c r="E402" s="131"/>
      <c r="F402" s="131"/>
      <c r="G402" s="131"/>
      <c r="H402" s="133"/>
    </row>
    <row r="403" spans="1:8" ht="15" hidden="1" customHeight="1" x14ac:dyDescent="0.2">
      <c r="A403" s="165"/>
      <c r="B403" s="131"/>
      <c r="C403" s="131"/>
      <c r="D403" s="167"/>
      <c r="E403" s="131"/>
      <c r="F403" s="131"/>
      <c r="G403" s="131"/>
      <c r="H403" s="133"/>
    </row>
    <row r="404" spans="1:8" ht="15" hidden="1" customHeight="1" x14ac:dyDescent="0.2">
      <c r="A404" s="165"/>
      <c r="B404" s="131"/>
      <c r="C404" s="131"/>
      <c r="D404" s="167"/>
      <c r="E404" s="131"/>
      <c r="F404" s="131"/>
      <c r="G404" s="131"/>
      <c r="H404" s="133"/>
    </row>
    <row r="405" spans="1:8" ht="15" hidden="1" customHeight="1" x14ac:dyDescent="0.2">
      <c r="A405" s="165"/>
      <c r="B405" s="131"/>
      <c r="C405" s="131"/>
      <c r="D405" s="167"/>
      <c r="E405" s="131"/>
      <c r="F405" s="131"/>
      <c r="G405" s="131"/>
      <c r="H405" s="133"/>
    </row>
    <row r="406" spans="1:8" ht="15" hidden="1" customHeight="1" x14ac:dyDescent="0.2">
      <c r="A406" s="165"/>
      <c r="B406" s="131"/>
      <c r="C406" s="131"/>
      <c r="D406" s="167"/>
      <c r="E406" s="131"/>
      <c r="F406" s="131"/>
      <c r="G406" s="131"/>
      <c r="H406" s="133"/>
    </row>
    <row r="407" spans="1:8" ht="15" hidden="1" customHeight="1" x14ac:dyDescent="0.2">
      <c r="A407" s="165"/>
      <c r="B407" s="131"/>
      <c r="C407" s="131"/>
      <c r="D407" s="167"/>
      <c r="E407" s="131"/>
      <c r="F407" s="131"/>
      <c r="G407" s="131"/>
      <c r="H407" s="133"/>
    </row>
    <row r="408" spans="1:8" ht="15" hidden="1" customHeight="1" x14ac:dyDescent="0.2">
      <c r="A408" s="165"/>
      <c r="B408" s="131"/>
      <c r="C408" s="131"/>
      <c r="D408" s="167"/>
      <c r="E408" s="131"/>
      <c r="F408" s="131"/>
      <c r="G408" s="131"/>
      <c r="H408" s="133"/>
    </row>
    <row r="409" spans="1:8" ht="15" hidden="1" customHeight="1" x14ac:dyDescent="0.2">
      <c r="A409" s="165"/>
      <c r="B409" s="131"/>
      <c r="C409" s="131"/>
      <c r="D409" s="167"/>
      <c r="E409" s="131"/>
      <c r="F409" s="131"/>
      <c r="G409" s="131"/>
      <c r="H409" s="133"/>
    </row>
    <row r="410" spans="1:8" ht="15" hidden="1" customHeight="1" x14ac:dyDescent="0.2">
      <c r="A410" s="165"/>
      <c r="B410" s="131"/>
      <c r="C410" s="131"/>
      <c r="D410" s="167"/>
      <c r="E410" s="131"/>
      <c r="F410" s="131"/>
      <c r="G410" s="131"/>
      <c r="H410" s="133"/>
    </row>
    <row r="411" spans="1:8" ht="15" hidden="1" customHeight="1" x14ac:dyDescent="0.2">
      <c r="A411" s="165"/>
      <c r="B411" s="131"/>
      <c r="C411" s="131"/>
      <c r="D411" s="167"/>
      <c r="E411" s="131"/>
      <c r="F411" s="131"/>
      <c r="G411" s="131"/>
      <c r="H411" s="133"/>
    </row>
    <row r="412" spans="1:8" ht="15" hidden="1" customHeight="1" x14ac:dyDescent="0.2">
      <c r="A412" s="165"/>
      <c r="B412" s="131"/>
      <c r="C412" s="131"/>
      <c r="D412" s="167"/>
      <c r="E412" s="131"/>
      <c r="F412" s="131"/>
      <c r="G412" s="131"/>
      <c r="H412" s="133"/>
    </row>
    <row r="413" spans="1:8" ht="15" hidden="1" customHeight="1" x14ac:dyDescent="0.2">
      <c r="A413" s="165"/>
      <c r="B413" s="131"/>
      <c r="C413" s="131"/>
      <c r="D413" s="167"/>
      <c r="E413" s="131"/>
      <c r="F413" s="131"/>
      <c r="G413" s="131"/>
      <c r="H413" s="133"/>
    </row>
    <row r="414" spans="1:8" ht="15" hidden="1" customHeight="1" x14ac:dyDescent="0.2">
      <c r="A414" s="165"/>
      <c r="B414" s="131"/>
      <c r="C414" s="131"/>
      <c r="D414" s="167"/>
      <c r="E414" s="131"/>
      <c r="F414" s="131"/>
      <c r="G414" s="131"/>
      <c r="H414" s="133"/>
    </row>
    <row r="415" spans="1:8" ht="15" hidden="1" customHeight="1" x14ac:dyDescent="0.2">
      <c r="A415" s="165"/>
      <c r="B415" s="131"/>
      <c r="C415" s="131"/>
      <c r="D415" s="167"/>
      <c r="E415" s="131"/>
      <c r="F415" s="131"/>
      <c r="G415" s="131"/>
      <c r="H415" s="133"/>
    </row>
    <row r="416" spans="1:8" ht="15" hidden="1" customHeight="1" x14ac:dyDescent="0.2">
      <c r="A416" s="165"/>
      <c r="B416" s="131"/>
      <c r="C416" s="131"/>
      <c r="D416" s="167"/>
      <c r="E416" s="131"/>
      <c r="F416" s="131"/>
      <c r="G416" s="131"/>
      <c r="H416" s="133"/>
    </row>
    <row r="417" spans="1:8" ht="15" hidden="1" customHeight="1" x14ac:dyDescent="0.2">
      <c r="A417" s="165"/>
      <c r="B417" s="131"/>
      <c r="C417" s="131"/>
      <c r="D417" s="167"/>
      <c r="E417" s="131"/>
      <c r="F417" s="131"/>
      <c r="G417" s="131"/>
      <c r="H417" s="133"/>
    </row>
    <row r="418" spans="1:8" ht="15" hidden="1" customHeight="1" x14ac:dyDescent="0.2">
      <c r="A418" s="165"/>
      <c r="B418" s="131"/>
      <c r="C418" s="131"/>
      <c r="D418" s="167"/>
      <c r="E418" s="131"/>
      <c r="F418" s="131"/>
      <c r="G418" s="131"/>
      <c r="H418" s="133"/>
    </row>
    <row r="419" spans="1:8" ht="15" hidden="1" customHeight="1" x14ac:dyDescent="0.2">
      <c r="A419" s="165"/>
      <c r="B419" s="131"/>
      <c r="C419" s="131"/>
      <c r="D419" s="167"/>
      <c r="E419" s="131"/>
      <c r="F419" s="131"/>
      <c r="G419" s="131"/>
      <c r="H419" s="133"/>
    </row>
    <row r="420" spans="1:8" ht="15" hidden="1" customHeight="1" x14ac:dyDescent="0.2">
      <c r="A420" s="165"/>
      <c r="B420" s="131"/>
      <c r="C420" s="131"/>
      <c r="D420" s="167"/>
      <c r="E420" s="131"/>
      <c r="F420" s="131"/>
      <c r="G420" s="131"/>
      <c r="H420" s="133"/>
    </row>
    <row r="421" spans="1:8" ht="15" hidden="1" customHeight="1" x14ac:dyDescent="0.2">
      <c r="A421" s="165"/>
      <c r="B421" s="131"/>
      <c r="C421" s="131"/>
      <c r="D421" s="167"/>
      <c r="E421" s="131"/>
      <c r="F421" s="131"/>
      <c r="G421" s="131"/>
      <c r="H421" s="133"/>
    </row>
    <row r="422" spans="1:8" ht="15" hidden="1" customHeight="1" x14ac:dyDescent="0.2">
      <c r="A422" s="165"/>
      <c r="B422" s="131"/>
      <c r="C422" s="131"/>
      <c r="D422" s="167"/>
      <c r="E422" s="131"/>
      <c r="F422" s="131"/>
      <c r="G422" s="131"/>
      <c r="H422" s="133"/>
    </row>
    <row r="423" spans="1:8" ht="15" hidden="1" customHeight="1" x14ac:dyDescent="0.2">
      <c r="A423" s="165"/>
      <c r="B423" s="131"/>
      <c r="C423" s="131"/>
      <c r="D423" s="167"/>
      <c r="E423" s="131"/>
      <c r="F423" s="131"/>
      <c r="G423" s="131"/>
      <c r="H423" s="133"/>
    </row>
    <row r="424" spans="1:8" ht="15" hidden="1" customHeight="1" x14ac:dyDescent="0.2">
      <c r="A424" s="165"/>
      <c r="B424" s="131"/>
      <c r="C424" s="131"/>
      <c r="D424" s="167"/>
      <c r="E424" s="131"/>
      <c r="F424" s="131"/>
      <c r="G424" s="131"/>
      <c r="H424" s="133"/>
    </row>
    <row r="425" spans="1:8" ht="15" hidden="1" customHeight="1" x14ac:dyDescent="0.2">
      <c r="A425" s="165"/>
      <c r="B425" s="131"/>
      <c r="C425" s="131"/>
      <c r="D425" s="167"/>
      <c r="E425" s="131"/>
      <c r="F425" s="131"/>
      <c r="G425" s="131"/>
      <c r="H425" s="133"/>
    </row>
    <row r="426" spans="1:8" ht="15" hidden="1" customHeight="1" x14ac:dyDescent="0.2">
      <c r="A426" s="165"/>
      <c r="B426" s="131"/>
      <c r="C426" s="131"/>
      <c r="D426" s="167"/>
      <c r="E426" s="131"/>
      <c r="F426" s="131"/>
      <c r="G426" s="131"/>
      <c r="H426" s="133"/>
    </row>
    <row r="427" spans="1:8" ht="15" hidden="1" customHeight="1" x14ac:dyDescent="0.2">
      <c r="A427" s="165"/>
      <c r="B427" s="131"/>
      <c r="C427" s="131"/>
      <c r="D427" s="167"/>
      <c r="E427" s="131"/>
      <c r="F427" s="131"/>
      <c r="G427" s="131"/>
      <c r="H427" s="133"/>
    </row>
    <row r="428" spans="1:8" ht="15" hidden="1" customHeight="1" x14ac:dyDescent="0.2">
      <c r="A428" s="165"/>
      <c r="B428" s="131"/>
      <c r="C428" s="131"/>
      <c r="D428" s="167"/>
      <c r="E428" s="131"/>
      <c r="F428" s="131"/>
      <c r="G428" s="131"/>
      <c r="H428" s="133"/>
    </row>
    <row r="429" spans="1:8" ht="15" hidden="1" customHeight="1" x14ac:dyDescent="0.2">
      <c r="A429" s="165"/>
      <c r="B429" s="131"/>
      <c r="C429" s="131"/>
      <c r="D429" s="167"/>
      <c r="E429" s="131"/>
      <c r="F429" s="131"/>
      <c r="G429" s="131"/>
      <c r="H429" s="133"/>
    </row>
    <row r="430" spans="1:8" ht="15" hidden="1" customHeight="1" x14ac:dyDescent="0.2">
      <c r="A430" s="165"/>
      <c r="B430" s="131"/>
      <c r="C430" s="131"/>
      <c r="D430" s="167"/>
      <c r="E430" s="131"/>
      <c r="F430" s="131"/>
      <c r="G430" s="131"/>
      <c r="H430" s="133"/>
    </row>
    <row r="431" spans="1:8" ht="15" hidden="1" customHeight="1" x14ac:dyDescent="0.2">
      <c r="A431" s="165"/>
      <c r="B431" s="131"/>
      <c r="C431" s="131"/>
      <c r="D431" s="167"/>
      <c r="E431" s="131"/>
      <c r="F431" s="131"/>
      <c r="G431" s="131"/>
      <c r="H431" s="133"/>
    </row>
    <row r="432" spans="1:8" ht="15" hidden="1" customHeight="1" x14ac:dyDescent="0.2">
      <c r="A432" s="165"/>
      <c r="B432" s="131"/>
      <c r="C432" s="131"/>
      <c r="D432" s="167"/>
      <c r="E432" s="131"/>
      <c r="F432" s="131"/>
      <c r="G432" s="131"/>
      <c r="H432" s="133"/>
    </row>
    <row r="433" spans="1:8" ht="15" hidden="1" customHeight="1" x14ac:dyDescent="0.2">
      <c r="A433" s="165"/>
      <c r="B433" s="131"/>
      <c r="C433" s="131"/>
      <c r="D433" s="167"/>
      <c r="E433" s="131"/>
      <c r="F433" s="131"/>
      <c r="G433" s="131"/>
      <c r="H433" s="133"/>
    </row>
    <row r="434" spans="1:8" ht="15" hidden="1" customHeight="1" x14ac:dyDescent="0.2">
      <c r="A434" s="165"/>
      <c r="B434" s="131"/>
      <c r="C434" s="131"/>
      <c r="D434" s="167"/>
      <c r="E434" s="131"/>
      <c r="F434" s="131"/>
      <c r="G434" s="131"/>
      <c r="H434" s="133"/>
    </row>
    <row r="435" spans="1:8" ht="15" hidden="1" customHeight="1" x14ac:dyDescent="0.2">
      <c r="A435" s="165"/>
      <c r="B435" s="131"/>
      <c r="C435" s="131"/>
      <c r="D435" s="167"/>
      <c r="E435" s="131"/>
      <c r="F435" s="131"/>
      <c r="G435" s="131"/>
      <c r="H435" s="133"/>
    </row>
    <row r="436" spans="1:8" ht="15" hidden="1" customHeight="1" x14ac:dyDescent="0.2">
      <c r="A436" s="165"/>
      <c r="B436" s="131"/>
      <c r="C436" s="131"/>
      <c r="D436" s="167"/>
      <c r="E436" s="131"/>
      <c r="F436" s="131"/>
      <c r="G436" s="131"/>
      <c r="H436" s="133"/>
    </row>
    <row r="437" spans="1:8" ht="15" hidden="1" customHeight="1" x14ac:dyDescent="0.2">
      <c r="A437" s="165"/>
      <c r="B437" s="131"/>
      <c r="C437" s="131"/>
      <c r="D437" s="167"/>
      <c r="E437" s="131"/>
      <c r="F437" s="131"/>
      <c r="G437" s="131"/>
      <c r="H437" s="133"/>
    </row>
    <row r="438" spans="1:8" ht="15" hidden="1" customHeight="1" x14ac:dyDescent="0.2">
      <c r="A438" s="165"/>
      <c r="B438" s="131"/>
      <c r="C438" s="131"/>
      <c r="D438" s="167"/>
      <c r="E438" s="131"/>
      <c r="F438" s="131"/>
      <c r="G438" s="131"/>
      <c r="H438" s="133"/>
    </row>
    <row r="439" spans="1:8" ht="15" hidden="1" customHeight="1" x14ac:dyDescent="0.2">
      <c r="A439" s="165"/>
      <c r="B439" s="131"/>
      <c r="C439" s="131"/>
      <c r="D439" s="167"/>
      <c r="E439" s="131"/>
      <c r="F439" s="131"/>
      <c r="G439" s="131"/>
      <c r="H439" s="133"/>
    </row>
    <row r="440" spans="1:8" ht="15" hidden="1" customHeight="1" x14ac:dyDescent="0.2">
      <c r="A440" s="165"/>
      <c r="B440" s="131"/>
      <c r="C440" s="131"/>
      <c r="D440" s="167"/>
      <c r="E440" s="131"/>
      <c r="F440" s="131"/>
      <c r="G440" s="131"/>
      <c r="H440" s="133"/>
    </row>
    <row r="441" spans="1:8" ht="15" hidden="1" customHeight="1" x14ac:dyDescent="0.2">
      <c r="A441" s="165"/>
      <c r="B441" s="131"/>
      <c r="C441" s="131"/>
      <c r="D441" s="167"/>
      <c r="E441" s="131"/>
      <c r="F441" s="131"/>
      <c r="G441" s="131"/>
      <c r="H441" s="133"/>
    </row>
    <row r="442" spans="1:8" ht="15" hidden="1" customHeight="1" x14ac:dyDescent="0.2">
      <c r="A442" s="165"/>
      <c r="B442" s="131"/>
      <c r="C442" s="131"/>
      <c r="D442" s="167"/>
      <c r="E442" s="131"/>
      <c r="F442" s="131"/>
      <c r="G442" s="131"/>
      <c r="H442" s="133"/>
    </row>
    <row r="443" spans="1:8" ht="15" hidden="1" customHeight="1" x14ac:dyDescent="0.2">
      <c r="A443" s="165"/>
      <c r="B443" s="131"/>
      <c r="C443" s="131"/>
      <c r="D443" s="167"/>
      <c r="E443" s="131"/>
      <c r="F443" s="131"/>
      <c r="G443" s="131"/>
      <c r="H443" s="133"/>
    </row>
    <row r="444" spans="1:8" ht="15" hidden="1" customHeight="1" x14ac:dyDescent="0.2">
      <c r="A444" s="165"/>
      <c r="B444" s="131"/>
      <c r="C444" s="131"/>
      <c r="D444" s="167"/>
      <c r="E444" s="131"/>
      <c r="F444" s="131"/>
      <c r="G444" s="131"/>
      <c r="H444" s="133"/>
    </row>
    <row r="445" spans="1:8" ht="15" hidden="1" customHeight="1" x14ac:dyDescent="0.2">
      <c r="A445" s="165"/>
      <c r="B445" s="131"/>
      <c r="C445" s="131"/>
      <c r="D445" s="167"/>
      <c r="E445" s="131"/>
      <c r="F445" s="131"/>
      <c r="G445" s="131"/>
      <c r="H445" s="133"/>
    </row>
    <row r="446" spans="1:8" ht="15" hidden="1" customHeight="1" x14ac:dyDescent="0.2">
      <c r="A446" s="165"/>
      <c r="B446" s="131"/>
      <c r="C446" s="131"/>
      <c r="D446" s="167"/>
      <c r="E446" s="131"/>
      <c r="F446" s="131"/>
      <c r="G446" s="131"/>
      <c r="H446" s="133"/>
    </row>
    <row r="447" spans="1:8" ht="15" hidden="1" customHeight="1" x14ac:dyDescent="0.2">
      <c r="A447" s="165"/>
      <c r="B447" s="131"/>
      <c r="C447" s="131"/>
      <c r="D447" s="167"/>
      <c r="E447" s="131"/>
      <c r="F447" s="131"/>
      <c r="G447" s="131"/>
      <c r="H447" s="133"/>
    </row>
    <row r="448" spans="1:8" ht="15" hidden="1" customHeight="1" x14ac:dyDescent="0.2">
      <c r="A448" s="165"/>
      <c r="B448" s="131"/>
      <c r="C448" s="131"/>
      <c r="D448" s="167"/>
      <c r="E448" s="131"/>
      <c r="F448" s="131"/>
      <c r="G448" s="131"/>
      <c r="H448" s="133"/>
    </row>
    <row r="449" spans="1:8" ht="15" hidden="1" customHeight="1" x14ac:dyDescent="0.2">
      <c r="A449" s="165"/>
      <c r="B449" s="131"/>
      <c r="C449" s="131"/>
      <c r="D449" s="167"/>
      <c r="E449" s="131"/>
      <c r="F449" s="131"/>
      <c r="G449" s="131"/>
      <c r="H449" s="133"/>
    </row>
    <row r="450" spans="1:8" ht="15" hidden="1" customHeight="1" x14ac:dyDescent="0.2">
      <c r="A450" s="165"/>
      <c r="B450" s="131"/>
      <c r="C450" s="131"/>
      <c r="D450" s="167"/>
      <c r="E450" s="131"/>
      <c r="F450" s="131"/>
      <c r="G450" s="131"/>
      <c r="H450" s="133"/>
    </row>
    <row r="451" spans="1:8" ht="15" hidden="1" customHeight="1" x14ac:dyDescent="0.2">
      <c r="A451" s="165"/>
      <c r="B451" s="131"/>
      <c r="C451" s="131"/>
      <c r="D451" s="167"/>
      <c r="E451" s="131"/>
      <c r="F451" s="131"/>
      <c r="G451" s="131"/>
      <c r="H451" s="133"/>
    </row>
    <row r="452" spans="1:8" ht="15" hidden="1" customHeight="1" x14ac:dyDescent="0.2">
      <c r="A452" s="165"/>
      <c r="B452" s="131"/>
      <c r="C452" s="131"/>
      <c r="D452" s="167"/>
      <c r="E452" s="131"/>
      <c r="F452" s="131"/>
      <c r="G452" s="131"/>
      <c r="H452" s="133"/>
    </row>
    <row r="453" spans="1:8" ht="15" hidden="1" customHeight="1" x14ac:dyDescent="0.2">
      <c r="A453" s="165"/>
      <c r="B453" s="131"/>
      <c r="C453" s="131"/>
      <c r="D453" s="167"/>
      <c r="E453" s="131"/>
      <c r="F453" s="131"/>
      <c r="G453" s="131"/>
      <c r="H453" s="133"/>
    </row>
    <row r="454" spans="1:8" ht="15" hidden="1" customHeight="1" x14ac:dyDescent="0.2">
      <c r="A454" s="165"/>
      <c r="B454" s="131"/>
      <c r="C454" s="131"/>
      <c r="D454" s="167"/>
      <c r="E454" s="131"/>
      <c r="F454" s="131"/>
      <c r="G454" s="131"/>
      <c r="H454" s="133"/>
    </row>
    <row r="455" spans="1:8" ht="15" hidden="1" customHeight="1" x14ac:dyDescent="0.2">
      <c r="A455" s="165"/>
      <c r="B455" s="131"/>
      <c r="C455" s="131"/>
      <c r="D455" s="167"/>
      <c r="E455" s="131"/>
      <c r="F455" s="131"/>
      <c r="G455" s="131"/>
      <c r="H455" s="133"/>
    </row>
    <row r="456" spans="1:8" ht="15" hidden="1" customHeight="1" x14ac:dyDescent="0.2">
      <c r="A456" s="165"/>
      <c r="B456" s="131"/>
      <c r="C456" s="131"/>
      <c r="D456" s="167"/>
      <c r="E456" s="131"/>
      <c r="F456" s="131"/>
      <c r="G456" s="131"/>
      <c r="H456" s="133"/>
    </row>
    <row r="457" spans="1:8" ht="15" hidden="1" customHeight="1" x14ac:dyDescent="0.2">
      <c r="A457" s="165"/>
      <c r="B457" s="131"/>
      <c r="C457" s="131"/>
      <c r="D457" s="167"/>
      <c r="E457" s="131"/>
      <c r="F457" s="131"/>
      <c r="G457" s="131"/>
      <c r="H457" s="133"/>
    </row>
    <row r="458" spans="1:8" ht="15" hidden="1" customHeight="1" x14ac:dyDescent="0.2">
      <c r="A458" s="165"/>
      <c r="B458" s="131"/>
      <c r="C458" s="131"/>
      <c r="D458" s="167"/>
      <c r="E458" s="131"/>
      <c r="F458" s="131"/>
      <c r="G458" s="131"/>
      <c r="H458" s="133"/>
    </row>
    <row r="459" spans="1:8" ht="15" hidden="1" customHeight="1" x14ac:dyDescent="0.2">
      <c r="A459" s="165"/>
      <c r="B459" s="131"/>
      <c r="C459" s="131"/>
      <c r="D459" s="167"/>
      <c r="E459" s="131"/>
      <c r="F459" s="131"/>
      <c r="G459" s="131"/>
      <c r="H459" s="133"/>
    </row>
    <row r="460" spans="1:8" ht="15" hidden="1" customHeight="1" x14ac:dyDescent="0.2">
      <c r="A460" s="165"/>
      <c r="B460" s="131"/>
      <c r="C460" s="131"/>
      <c r="D460" s="167"/>
      <c r="E460" s="131"/>
      <c r="F460" s="131"/>
      <c r="G460" s="131"/>
      <c r="H460" s="133"/>
    </row>
    <row r="461" spans="1:8" ht="15" hidden="1" customHeight="1" x14ac:dyDescent="0.2">
      <c r="A461" s="165"/>
      <c r="B461" s="131"/>
      <c r="C461" s="131"/>
      <c r="D461" s="167"/>
      <c r="E461" s="131"/>
      <c r="F461" s="131"/>
      <c r="G461" s="131"/>
      <c r="H461" s="133"/>
    </row>
    <row r="462" spans="1:8" ht="15" hidden="1" customHeight="1" x14ac:dyDescent="0.2">
      <c r="A462" s="165"/>
      <c r="B462" s="131"/>
      <c r="C462" s="131"/>
      <c r="D462" s="167"/>
      <c r="E462" s="131"/>
      <c r="F462" s="131"/>
      <c r="G462" s="131"/>
      <c r="H462" s="133"/>
    </row>
    <row r="463" spans="1:8" ht="15" hidden="1" customHeight="1" x14ac:dyDescent="0.2">
      <c r="A463" s="165"/>
      <c r="B463" s="131"/>
      <c r="C463" s="131"/>
      <c r="D463" s="167"/>
      <c r="E463" s="131"/>
      <c r="F463" s="131"/>
      <c r="G463" s="131"/>
      <c r="H463" s="133"/>
    </row>
    <row r="464" spans="1:8" ht="15" hidden="1" customHeight="1" x14ac:dyDescent="0.2">
      <c r="A464" s="165"/>
      <c r="B464" s="131"/>
      <c r="C464" s="131"/>
      <c r="D464" s="167"/>
      <c r="E464" s="131"/>
      <c r="F464" s="131"/>
      <c r="G464" s="131"/>
      <c r="H464" s="133"/>
    </row>
    <row r="465" spans="1:8" ht="15" hidden="1" customHeight="1" x14ac:dyDescent="0.2">
      <c r="A465" s="165"/>
      <c r="B465" s="131"/>
      <c r="C465" s="131"/>
      <c r="D465" s="167"/>
      <c r="E465" s="131"/>
      <c r="F465" s="131"/>
      <c r="G465" s="131"/>
      <c r="H465" s="133"/>
    </row>
    <row r="466" spans="1:8" ht="15" hidden="1" customHeight="1" x14ac:dyDescent="0.2">
      <c r="A466" s="165"/>
      <c r="B466" s="131"/>
      <c r="C466" s="131"/>
      <c r="D466" s="167"/>
      <c r="E466" s="131"/>
      <c r="F466" s="131"/>
      <c r="G466" s="131"/>
      <c r="H466" s="133"/>
    </row>
    <row r="467" spans="1:8" ht="15" hidden="1" customHeight="1" x14ac:dyDescent="0.2">
      <c r="A467" s="165"/>
      <c r="B467" s="131"/>
      <c r="C467" s="131"/>
      <c r="D467" s="167"/>
      <c r="E467" s="131"/>
      <c r="F467" s="131"/>
      <c r="G467" s="131"/>
      <c r="H467" s="133"/>
    </row>
    <row r="468" spans="1:8" ht="15" hidden="1" customHeight="1" x14ac:dyDescent="0.2">
      <c r="A468" s="165"/>
      <c r="B468" s="131"/>
      <c r="C468" s="131"/>
      <c r="D468" s="167"/>
      <c r="E468" s="131"/>
      <c r="F468" s="131"/>
      <c r="G468" s="131"/>
      <c r="H468" s="133"/>
    </row>
    <row r="469" spans="1:8" ht="15" hidden="1" customHeight="1" x14ac:dyDescent="0.2">
      <c r="A469" s="165"/>
      <c r="B469" s="131"/>
      <c r="C469" s="131"/>
      <c r="D469" s="167"/>
      <c r="E469" s="131"/>
      <c r="F469" s="131"/>
      <c r="G469" s="131"/>
      <c r="H469" s="133"/>
    </row>
    <row r="470" spans="1:8" ht="15" hidden="1" customHeight="1" x14ac:dyDescent="0.2">
      <c r="A470" s="165"/>
      <c r="B470" s="131"/>
      <c r="C470" s="131"/>
      <c r="D470" s="167"/>
      <c r="E470" s="131"/>
      <c r="F470" s="131"/>
      <c r="G470" s="131"/>
      <c r="H470" s="133"/>
    </row>
    <row r="471" spans="1:8" ht="15" hidden="1" customHeight="1" x14ac:dyDescent="0.2">
      <c r="A471" s="165"/>
      <c r="B471" s="131"/>
      <c r="C471" s="131"/>
      <c r="D471" s="167"/>
      <c r="E471" s="131"/>
      <c r="F471" s="131"/>
      <c r="G471" s="131"/>
      <c r="H471" s="133"/>
    </row>
    <row r="472" spans="1:8" ht="15" hidden="1" customHeight="1" x14ac:dyDescent="0.2">
      <c r="A472" s="165"/>
      <c r="B472" s="131"/>
      <c r="C472" s="131"/>
      <c r="D472" s="167"/>
      <c r="E472" s="131"/>
      <c r="F472" s="131"/>
      <c r="G472" s="131"/>
      <c r="H472" s="133"/>
    </row>
    <row r="473" spans="1:8" ht="15" hidden="1" customHeight="1" x14ac:dyDescent="0.2">
      <c r="A473" s="165"/>
      <c r="B473" s="131"/>
      <c r="C473" s="131"/>
      <c r="D473" s="167"/>
      <c r="E473" s="131"/>
      <c r="F473" s="131"/>
      <c r="G473" s="131"/>
      <c r="H473" s="133"/>
    </row>
    <row r="474" spans="1:8" ht="15" hidden="1" customHeight="1" x14ac:dyDescent="0.2">
      <c r="A474" s="165"/>
      <c r="B474" s="131"/>
      <c r="C474" s="131"/>
      <c r="D474" s="167"/>
      <c r="E474" s="131"/>
      <c r="F474" s="131"/>
      <c r="G474" s="131"/>
      <c r="H474" s="133"/>
    </row>
    <row r="475" spans="1:8" ht="15" hidden="1" customHeight="1" x14ac:dyDescent="0.2">
      <c r="A475" s="165"/>
      <c r="B475" s="131"/>
      <c r="C475" s="131"/>
      <c r="D475" s="167"/>
      <c r="E475" s="131"/>
      <c r="F475" s="131"/>
      <c r="G475" s="131"/>
      <c r="H475" s="133"/>
    </row>
    <row r="476" spans="1:8" ht="15" hidden="1" customHeight="1" x14ac:dyDescent="0.2">
      <c r="A476" s="165"/>
      <c r="B476" s="131"/>
      <c r="C476" s="131"/>
      <c r="D476" s="167"/>
      <c r="E476" s="131"/>
      <c r="F476" s="131"/>
      <c r="G476" s="131"/>
      <c r="H476" s="133"/>
    </row>
    <row r="477" spans="1:8" ht="15" hidden="1" customHeight="1" x14ac:dyDescent="0.2">
      <c r="A477" s="165"/>
      <c r="B477" s="131"/>
      <c r="C477" s="131"/>
      <c r="D477" s="167"/>
      <c r="E477" s="131"/>
      <c r="F477" s="131"/>
      <c r="G477" s="131"/>
      <c r="H477" s="133"/>
    </row>
    <row r="478" spans="1:8" ht="15" hidden="1" customHeight="1" x14ac:dyDescent="0.2">
      <c r="A478" s="165"/>
      <c r="B478" s="131"/>
      <c r="C478" s="131"/>
      <c r="D478" s="167"/>
      <c r="E478" s="131"/>
      <c r="F478" s="131"/>
      <c r="G478" s="131"/>
      <c r="H478" s="133"/>
    </row>
    <row r="479" spans="1:8" ht="15" hidden="1" customHeight="1" x14ac:dyDescent="0.2">
      <c r="A479" s="165"/>
      <c r="B479" s="131"/>
      <c r="C479" s="131"/>
      <c r="D479" s="167"/>
      <c r="E479" s="131"/>
      <c r="F479" s="131"/>
      <c r="G479" s="131"/>
      <c r="H479" s="133"/>
    </row>
    <row r="480" spans="1:8" ht="15" hidden="1" customHeight="1" x14ac:dyDescent="0.2">
      <c r="A480" s="165"/>
      <c r="B480" s="131"/>
      <c r="C480" s="131"/>
      <c r="D480" s="167"/>
      <c r="E480" s="131"/>
      <c r="F480" s="131"/>
      <c r="G480" s="131"/>
      <c r="H480" s="133"/>
    </row>
    <row r="481" spans="1:8" ht="15" hidden="1" customHeight="1" x14ac:dyDescent="0.2">
      <c r="A481" s="165"/>
      <c r="B481" s="131"/>
      <c r="C481" s="131"/>
      <c r="D481" s="167"/>
      <c r="E481" s="131"/>
      <c r="F481" s="131"/>
      <c r="G481" s="131"/>
      <c r="H481" s="133"/>
    </row>
    <row r="482" spans="1:8" ht="15" hidden="1" customHeight="1" x14ac:dyDescent="0.2">
      <c r="A482" s="165"/>
      <c r="B482" s="131"/>
      <c r="C482" s="131"/>
      <c r="D482" s="167"/>
      <c r="E482" s="131"/>
      <c r="F482" s="131"/>
      <c r="G482" s="131"/>
      <c r="H482" s="133"/>
    </row>
    <row r="483" spans="1:8" ht="15" hidden="1" customHeight="1" x14ac:dyDescent="0.2">
      <c r="A483" s="165"/>
      <c r="B483" s="131"/>
      <c r="C483" s="131"/>
      <c r="D483" s="167"/>
      <c r="E483" s="131"/>
      <c r="F483" s="131"/>
      <c r="G483" s="131"/>
      <c r="H483" s="133"/>
    </row>
    <row r="484" spans="1:8" ht="15" hidden="1" customHeight="1" x14ac:dyDescent="0.2">
      <c r="A484" s="165"/>
      <c r="B484" s="131"/>
      <c r="C484" s="131"/>
      <c r="D484" s="167"/>
      <c r="E484" s="131"/>
      <c r="F484" s="131"/>
      <c r="G484" s="131"/>
      <c r="H484" s="133"/>
    </row>
    <row r="485" spans="1:8" ht="15" hidden="1" customHeight="1" x14ac:dyDescent="0.2">
      <c r="A485" s="165"/>
      <c r="B485" s="131"/>
      <c r="C485" s="131"/>
      <c r="D485" s="167"/>
      <c r="E485" s="131"/>
      <c r="F485" s="131"/>
      <c r="G485" s="131"/>
      <c r="H485" s="133"/>
    </row>
    <row r="486" spans="1:8" ht="15" hidden="1" customHeight="1" x14ac:dyDescent="0.2">
      <c r="A486" s="165"/>
      <c r="B486" s="131"/>
      <c r="C486" s="131"/>
      <c r="D486" s="167"/>
      <c r="E486" s="131"/>
      <c r="F486" s="131"/>
      <c r="G486" s="131"/>
      <c r="H486" s="133"/>
    </row>
    <row r="487" spans="1:8" ht="15" hidden="1" customHeight="1" x14ac:dyDescent="0.2">
      <c r="A487" s="165"/>
      <c r="B487" s="131"/>
      <c r="C487" s="131"/>
      <c r="D487" s="167"/>
      <c r="E487" s="131"/>
      <c r="F487" s="131"/>
      <c r="G487" s="131"/>
      <c r="H487" s="133"/>
    </row>
    <row r="488" spans="1:8" ht="15" hidden="1" customHeight="1" x14ac:dyDescent="0.2">
      <c r="A488" s="165"/>
      <c r="B488" s="131"/>
      <c r="C488" s="131"/>
      <c r="D488" s="167"/>
      <c r="E488" s="131"/>
      <c r="F488" s="131"/>
      <c r="G488" s="131"/>
      <c r="H488" s="133"/>
    </row>
    <row r="489" spans="1:8" ht="15" hidden="1" customHeight="1" x14ac:dyDescent="0.2">
      <c r="A489" s="165"/>
      <c r="B489" s="131"/>
      <c r="C489" s="131"/>
      <c r="D489" s="167"/>
      <c r="E489" s="131"/>
      <c r="F489" s="131"/>
      <c r="G489" s="131"/>
      <c r="H489" s="133"/>
    </row>
    <row r="490" spans="1:8" ht="15" hidden="1" customHeight="1" x14ac:dyDescent="0.2">
      <c r="A490" s="165"/>
      <c r="B490" s="131"/>
      <c r="C490" s="131"/>
      <c r="D490" s="167"/>
      <c r="E490" s="131"/>
      <c r="F490" s="131"/>
      <c r="G490" s="131"/>
      <c r="H490" s="133"/>
    </row>
    <row r="491" spans="1:8" ht="15" hidden="1" customHeight="1" x14ac:dyDescent="0.2">
      <c r="A491" s="165"/>
      <c r="B491" s="131"/>
      <c r="C491" s="131"/>
      <c r="D491" s="167"/>
      <c r="E491" s="131"/>
      <c r="F491" s="131"/>
      <c r="G491" s="131"/>
      <c r="H491" s="133"/>
    </row>
    <row r="492" spans="1:8" ht="15" hidden="1" customHeight="1" x14ac:dyDescent="0.2">
      <c r="A492" s="165"/>
      <c r="B492" s="131"/>
      <c r="C492" s="131"/>
      <c r="D492" s="167"/>
      <c r="E492" s="131"/>
      <c r="F492" s="131"/>
      <c r="G492" s="131"/>
      <c r="H492" s="133"/>
    </row>
    <row r="493" spans="1:8" ht="15" hidden="1" customHeight="1" x14ac:dyDescent="0.2">
      <c r="A493" s="165"/>
      <c r="B493" s="131"/>
      <c r="C493" s="131"/>
      <c r="D493" s="167"/>
      <c r="E493" s="131"/>
      <c r="F493" s="131"/>
      <c r="G493" s="131"/>
      <c r="H493" s="133"/>
    </row>
    <row r="494" spans="1:8" ht="15" hidden="1" customHeight="1" x14ac:dyDescent="0.2">
      <c r="A494" s="165"/>
      <c r="B494" s="131"/>
      <c r="C494" s="131"/>
      <c r="D494" s="167"/>
      <c r="E494" s="131"/>
      <c r="F494" s="131"/>
      <c r="G494" s="131"/>
      <c r="H494" s="133"/>
    </row>
    <row r="495" spans="1:8" ht="15" hidden="1" customHeight="1" x14ac:dyDescent="0.2">
      <c r="A495" s="165"/>
      <c r="B495" s="131"/>
      <c r="C495" s="131"/>
      <c r="D495" s="167"/>
      <c r="E495" s="131"/>
      <c r="F495" s="131"/>
      <c r="G495" s="131"/>
      <c r="H495" s="133"/>
    </row>
    <row r="496" spans="1:8" ht="15" hidden="1" customHeight="1" x14ac:dyDescent="0.2">
      <c r="A496" s="165"/>
      <c r="B496" s="131"/>
      <c r="C496" s="131"/>
      <c r="D496" s="167"/>
      <c r="E496" s="131"/>
      <c r="F496" s="131"/>
      <c r="G496" s="131"/>
      <c r="H496" s="133"/>
    </row>
    <row r="497" spans="1:8" ht="15" hidden="1" customHeight="1" x14ac:dyDescent="0.2">
      <c r="A497" s="165"/>
      <c r="B497" s="131"/>
      <c r="C497" s="131"/>
      <c r="D497" s="167"/>
      <c r="E497" s="131"/>
      <c r="F497" s="131"/>
      <c r="G497" s="131"/>
      <c r="H497" s="133"/>
    </row>
    <row r="498" spans="1:8" ht="15" hidden="1" customHeight="1" x14ac:dyDescent="0.2">
      <c r="A498" s="165"/>
      <c r="B498" s="131"/>
      <c r="C498" s="131"/>
      <c r="D498" s="167"/>
      <c r="E498" s="131"/>
      <c r="F498" s="131"/>
      <c r="G498" s="131"/>
      <c r="H498" s="133"/>
    </row>
    <row r="499" spans="1:8" ht="15" hidden="1" customHeight="1" x14ac:dyDescent="0.2">
      <c r="A499" s="165"/>
      <c r="B499" s="131"/>
      <c r="C499" s="131"/>
      <c r="D499" s="167"/>
      <c r="E499" s="131"/>
      <c r="F499" s="131"/>
      <c r="G499" s="131"/>
      <c r="H499" s="133"/>
    </row>
    <row r="500" spans="1:8" ht="15" hidden="1" customHeight="1" x14ac:dyDescent="0.2">
      <c r="A500" s="165"/>
      <c r="B500" s="131"/>
      <c r="C500" s="131"/>
      <c r="D500" s="167"/>
      <c r="E500" s="131"/>
      <c r="F500" s="131"/>
      <c r="G500" s="131"/>
      <c r="H500" s="133"/>
    </row>
    <row r="501" spans="1:8" ht="15" hidden="1" customHeight="1" x14ac:dyDescent="0.2">
      <c r="A501" s="165"/>
      <c r="B501" s="131"/>
      <c r="C501" s="131"/>
      <c r="D501" s="167"/>
      <c r="E501" s="131"/>
      <c r="F501" s="131"/>
      <c r="G501" s="131"/>
      <c r="H501" s="133"/>
    </row>
    <row r="502" spans="1:8" ht="15" hidden="1" customHeight="1" x14ac:dyDescent="0.2">
      <c r="A502" s="165"/>
      <c r="B502" s="131"/>
      <c r="C502" s="131"/>
      <c r="D502" s="167"/>
      <c r="E502" s="131"/>
      <c r="F502" s="131"/>
      <c r="G502" s="131"/>
      <c r="H502" s="133"/>
    </row>
    <row r="503" spans="1:8" ht="15" hidden="1" customHeight="1" x14ac:dyDescent="0.2">
      <c r="A503" s="165"/>
      <c r="B503" s="131"/>
      <c r="C503" s="131"/>
      <c r="D503" s="167"/>
      <c r="E503" s="131"/>
      <c r="F503" s="131"/>
      <c r="G503" s="131"/>
      <c r="H503" s="133"/>
    </row>
    <row r="504" spans="1:8" ht="15" hidden="1" customHeight="1" x14ac:dyDescent="0.2">
      <c r="A504" s="165"/>
      <c r="B504" s="131"/>
      <c r="C504" s="131"/>
      <c r="D504" s="167"/>
      <c r="E504" s="131"/>
      <c r="F504" s="131"/>
      <c r="G504" s="131"/>
      <c r="H504" s="133"/>
    </row>
    <row r="505" spans="1:8" ht="15" hidden="1" customHeight="1" x14ac:dyDescent="0.2">
      <c r="A505" s="165"/>
      <c r="B505" s="131"/>
      <c r="C505" s="131"/>
      <c r="D505" s="167"/>
      <c r="E505" s="131"/>
      <c r="F505" s="131"/>
      <c r="G505" s="131"/>
      <c r="H505" s="133"/>
    </row>
    <row r="506" spans="1:8" ht="15" hidden="1" customHeight="1" x14ac:dyDescent="0.2">
      <c r="A506" s="165"/>
      <c r="B506" s="131"/>
      <c r="C506" s="131"/>
      <c r="D506" s="167"/>
      <c r="E506" s="131"/>
      <c r="F506" s="131"/>
      <c r="G506" s="131"/>
      <c r="H506" s="133"/>
    </row>
    <row r="507" spans="1:8" ht="15" hidden="1" customHeight="1" x14ac:dyDescent="0.2">
      <c r="A507" s="165"/>
      <c r="B507" s="131"/>
      <c r="C507" s="131"/>
      <c r="D507" s="167"/>
      <c r="E507" s="131"/>
      <c r="F507" s="131"/>
      <c r="G507" s="131"/>
      <c r="H507" s="133"/>
    </row>
    <row r="508" spans="1:8" ht="15" hidden="1" customHeight="1" x14ac:dyDescent="0.2">
      <c r="A508" s="165"/>
      <c r="B508" s="131"/>
      <c r="C508" s="131"/>
      <c r="D508" s="167"/>
      <c r="E508" s="131"/>
      <c r="F508" s="131"/>
      <c r="G508" s="131"/>
      <c r="H508" s="133"/>
    </row>
    <row r="509" spans="1:8" ht="15" hidden="1" customHeight="1" x14ac:dyDescent="0.2">
      <c r="A509" s="165"/>
      <c r="B509" s="131"/>
      <c r="C509" s="131"/>
      <c r="D509" s="167"/>
      <c r="E509" s="131"/>
      <c r="F509" s="131"/>
      <c r="G509" s="131"/>
      <c r="H509" s="133"/>
    </row>
    <row r="510" spans="1:8" ht="15" hidden="1" customHeight="1" x14ac:dyDescent="0.2">
      <c r="A510" s="165"/>
      <c r="B510" s="131"/>
      <c r="C510" s="131"/>
      <c r="D510" s="167"/>
      <c r="E510" s="131"/>
      <c r="F510" s="131"/>
      <c r="G510" s="131"/>
      <c r="H510" s="133"/>
    </row>
    <row r="511" spans="1:8" ht="15" hidden="1" customHeight="1" x14ac:dyDescent="0.2">
      <c r="A511" s="165"/>
      <c r="B511" s="131"/>
      <c r="C511" s="131"/>
      <c r="D511" s="167"/>
      <c r="E511" s="131"/>
      <c r="F511" s="131"/>
      <c r="G511" s="131"/>
      <c r="H511" s="133"/>
    </row>
    <row r="512" spans="1:8" ht="15" hidden="1" customHeight="1" x14ac:dyDescent="0.2">
      <c r="A512" s="165"/>
      <c r="B512" s="131"/>
      <c r="C512" s="131"/>
      <c r="D512" s="167"/>
      <c r="E512" s="131"/>
      <c r="F512" s="131"/>
      <c r="G512" s="131"/>
      <c r="H512" s="133"/>
    </row>
    <row r="513" spans="1:8" ht="15" hidden="1" customHeight="1" x14ac:dyDescent="0.2">
      <c r="A513" s="165"/>
      <c r="B513" s="131"/>
      <c r="C513" s="131"/>
      <c r="D513" s="167"/>
      <c r="E513" s="131"/>
      <c r="F513" s="131"/>
      <c r="G513" s="131"/>
      <c r="H513" s="133"/>
    </row>
    <row r="514" spans="1:8" ht="15" hidden="1" customHeight="1" x14ac:dyDescent="0.2">
      <c r="A514" s="165"/>
      <c r="B514" s="131"/>
      <c r="C514" s="131"/>
      <c r="D514" s="167"/>
      <c r="E514" s="131"/>
      <c r="F514" s="131"/>
      <c r="G514" s="131"/>
      <c r="H514" s="133"/>
    </row>
    <row r="515" spans="1:8" ht="15" hidden="1" customHeight="1" x14ac:dyDescent="0.2">
      <c r="A515" s="165"/>
      <c r="B515" s="131"/>
      <c r="C515" s="131"/>
      <c r="D515" s="167"/>
      <c r="E515" s="131"/>
      <c r="F515" s="131"/>
      <c r="G515" s="131"/>
      <c r="H515" s="133"/>
    </row>
    <row r="516" spans="1:8" ht="15" hidden="1" customHeight="1" x14ac:dyDescent="0.2">
      <c r="A516" s="165"/>
      <c r="B516" s="131"/>
      <c r="C516" s="131"/>
      <c r="D516" s="167"/>
      <c r="E516" s="131"/>
      <c r="F516" s="131"/>
      <c r="G516" s="131"/>
      <c r="H516" s="133"/>
    </row>
    <row r="517" spans="1:8" ht="15" hidden="1" customHeight="1" x14ac:dyDescent="0.2">
      <c r="A517" s="165"/>
      <c r="B517" s="131"/>
      <c r="C517" s="131"/>
      <c r="D517" s="167"/>
      <c r="E517" s="131"/>
      <c r="F517" s="131"/>
      <c r="G517" s="131"/>
      <c r="H517" s="133"/>
    </row>
    <row r="518" spans="1:8" ht="15" hidden="1" customHeight="1" x14ac:dyDescent="0.2">
      <c r="A518" s="165"/>
      <c r="B518" s="131"/>
      <c r="C518" s="131"/>
      <c r="D518" s="167"/>
      <c r="E518" s="131"/>
      <c r="F518" s="131"/>
      <c r="G518" s="131"/>
      <c r="H518" s="133"/>
    </row>
    <row r="519" spans="1:8" ht="15" hidden="1" customHeight="1" x14ac:dyDescent="0.2">
      <c r="A519" s="165"/>
      <c r="B519" s="131"/>
      <c r="C519" s="131"/>
      <c r="D519" s="167"/>
      <c r="E519" s="131"/>
      <c r="F519" s="131"/>
      <c r="G519" s="131"/>
      <c r="H519" s="133"/>
    </row>
    <row r="520" spans="1:8" ht="15" hidden="1" customHeight="1" x14ac:dyDescent="0.2">
      <c r="A520" s="165"/>
      <c r="B520" s="131"/>
      <c r="C520" s="131"/>
      <c r="D520" s="167"/>
      <c r="E520" s="131"/>
      <c r="F520" s="131"/>
      <c r="G520" s="131"/>
      <c r="H520" s="133"/>
    </row>
    <row r="521" spans="1:8" ht="15" hidden="1" customHeight="1" x14ac:dyDescent="0.2">
      <c r="A521" s="165"/>
      <c r="B521" s="131"/>
      <c r="C521" s="131"/>
      <c r="D521" s="167"/>
      <c r="E521" s="131"/>
      <c r="F521" s="131"/>
      <c r="G521" s="131"/>
      <c r="H521" s="133"/>
    </row>
    <row r="522" spans="1:8" ht="15" hidden="1" customHeight="1" x14ac:dyDescent="0.2">
      <c r="A522" s="165"/>
      <c r="B522" s="131"/>
      <c r="C522" s="131"/>
      <c r="D522" s="167"/>
      <c r="E522" s="131"/>
      <c r="F522" s="131"/>
      <c r="G522" s="131"/>
      <c r="H522" s="133"/>
    </row>
    <row r="523" spans="1:8" ht="15" hidden="1" customHeight="1" x14ac:dyDescent="0.2">
      <c r="A523" s="165"/>
      <c r="B523" s="131"/>
      <c r="C523" s="131"/>
      <c r="D523" s="167"/>
      <c r="E523" s="131"/>
      <c r="F523" s="131"/>
      <c r="G523" s="131"/>
      <c r="H523" s="133"/>
    </row>
    <row r="524" spans="1:8" ht="15" hidden="1" customHeight="1" x14ac:dyDescent="0.2">
      <c r="A524" s="165"/>
      <c r="B524" s="131"/>
      <c r="C524" s="131"/>
      <c r="D524" s="167"/>
      <c r="E524" s="131"/>
      <c r="F524" s="131"/>
      <c r="G524" s="131"/>
      <c r="H524" s="133"/>
    </row>
    <row r="525" spans="1:8" ht="15" hidden="1" customHeight="1" x14ac:dyDescent="0.2">
      <c r="A525" s="165"/>
      <c r="B525" s="131"/>
      <c r="C525" s="131"/>
      <c r="D525" s="167"/>
      <c r="E525" s="131"/>
      <c r="F525" s="131"/>
      <c r="G525" s="131"/>
      <c r="H525" s="133"/>
    </row>
    <row r="526" spans="1:8" ht="15" hidden="1" customHeight="1" x14ac:dyDescent="0.2">
      <c r="A526" s="165"/>
      <c r="B526" s="131"/>
      <c r="C526" s="131"/>
      <c r="D526" s="167"/>
      <c r="E526" s="131"/>
      <c r="F526" s="131"/>
      <c r="G526" s="131"/>
      <c r="H526" s="133"/>
    </row>
    <row r="527" spans="1:8" ht="15" hidden="1" customHeight="1" x14ac:dyDescent="0.2">
      <c r="A527" s="165"/>
      <c r="B527" s="131"/>
      <c r="C527" s="131"/>
      <c r="D527" s="167"/>
      <c r="E527" s="131"/>
      <c r="F527" s="131"/>
      <c r="G527" s="131"/>
      <c r="H527" s="133"/>
    </row>
    <row r="528" spans="1:8" ht="15" hidden="1" customHeight="1" x14ac:dyDescent="0.2">
      <c r="A528" s="165"/>
      <c r="B528" s="131"/>
      <c r="C528" s="131"/>
      <c r="D528" s="167"/>
      <c r="E528" s="131"/>
      <c r="F528" s="131"/>
      <c r="G528" s="131"/>
      <c r="H528" s="133"/>
    </row>
    <row r="529" spans="1:8" ht="15" hidden="1" customHeight="1" x14ac:dyDescent="0.2">
      <c r="A529" s="165"/>
      <c r="B529" s="131"/>
      <c r="C529" s="131"/>
      <c r="D529" s="167"/>
      <c r="E529" s="131"/>
      <c r="F529" s="131"/>
      <c r="G529" s="131"/>
      <c r="H529" s="133"/>
    </row>
    <row r="530" spans="1:8" ht="15" hidden="1" customHeight="1" x14ac:dyDescent="0.2">
      <c r="A530" s="165"/>
      <c r="B530" s="131"/>
      <c r="C530" s="131"/>
      <c r="D530" s="167"/>
      <c r="E530" s="131"/>
      <c r="F530" s="131"/>
      <c r="G530" s="131"/>
      <c r="H530" s="133"/>
    </row>
    <row r="531" spans="1:8" ht="15" hidden="1" customHeight="1" x14ac:dyDescent="0.2">
      <c r="A531" s="165"/>
      <c r="B531" s="131"/>
      <c r="C531" s="131"/>
      <c r="D531" s="167"/>
      <c r="E531" s="131"/>
      <c r="F531" s="131"/>
      <c r="G531" s="131"/>
      <c r="H531" s="133"/>
    </row>
    <row r="532" spans="1:8" ht="15" hidden="1" customHeight="1" x14ac:dyDescent="0.2">
      <c r="A532" s="165"/>
      <c r="B532" s="131"/>
      <c r="C532" s="131"/>
      <c r="D532" s="167"/>
      <c r="E532" s="131"/>
      <c r="F532" s="131"/>
      <c r="G532" s="131"/>
      <c r="H532" s="133"/>
    </row>
    <row r="533" spans="1:8" ht="15" hidden="1" customHeight="1" x14ac:dyDescent="0.2">
      <c r="A533" s="165"/>
      <c r="B533" s="131"/>
      <c r="C533" s="131"/>
      <c r="D533" s="167"/>
      <c r="E533" s="131"/>
      <c r="F533" s="131"/>
      <c r="G533" s="131"/>
      <c r="H533" s="133"/>
    </row>
    <row r="534" spans="1:8" ht="15" hidden="1" customHeight="1" x14ac:dyDescent="0.2">
      <c r="A534" s="165"/>
      <c r="B534" s="131"/>
      <c r="C534" s="131"/>
      <c r="D534" s="167"/>
      <c r="E534" s="131"/>
      <c r="F534" s="131"/>
      <c r="G534" s="131"/>
      <c r="H534" s="133"/>
    </row>
    <row r="535" spans="1:8" ht="15" hidden="1" customHeight="1" x14ac:dyDescent="0.2">
      <c r="A535" s="165"/>
      <c r="B535" s="131"/>
      <c r="C535" s="131"/>
      <c r="D535" s="167"/>
      <c r="E535" s="131"/>
      <c r="F535" s="131"/>
      <c r="G535" s="131"/>
      <c r="H535" s="133"/>
    </row>
    <row r="536" spans="1:8" ht="15" hidden="1" customHeight="1" x14ac:dyDescent="0.2">
      <c r="A536" s="165"/>
      <c r="B536" s="131"/>
      <c r="C536" s="131"/>
      <c r="D536" s="167"/>
      <c r="E536" s="131"/>
      <c r="F536" s="131"/>
      <c r="G536" s="131"/>
      <c r="H536" s="133"/>
    </row>
    <row r="537" spans="1:8" ht="15" hidden="1" customHeight="1" x14ac:dyDescent="0.2">
      <c r="A537" s="165"/>
      <c r="B537" s="131"/>
      <c r="C537" s="131"/>
      <c r="D537" s="167"/>
      <c r="E537" s="131"/>
      <c r="F537" s="131"/>
      <c r="G537" s="131"/>
      <c r="H537" s="133"/>
    </row>
    <row r="538" spans="1:8" ht="15" hidden="1" customHeight="1" x14ac:dyDescent="0.2">
      <c r="A538" s="165"/>
      <c r="B538" s="131"/>
      <c r="C538" s="131"/>
      <c r="D538" s="167"/>
      <c r="E538" s="131"/>
      <c r="F538" s="131"/>
      <c r="G538" s="131"/>
      <c r="H538" s="133"/>
    </row>
    <row r="539" spans="1:8" ht="15" hidden="1" customHeight="1" x14ac:dyDescent="0.2">
      <c r="A539" s="165"/>
      <c r="B539" s="131"/>
      <c r="C539" s="131"/>
      <c r="D539" s="167"/>
      <c r="E539" s="131"/>
      <c r="F539" s="131"/>
      <c r="G539" s="131"/>
      <c r="H539" s="133"/>
    </row>
    <row r="540" spans="1:8" ht="15" hidden="1" customHeight="1" x14ac:dyDescent="0.2">
      <c r="A540" s="165"/>
      <c r="B540" s="131"/>
      <c r="C540" s="131"/>
      <c r="D540" s="167"/>
      <c r="E540" s="131"/>
      <c r="F540" s="131"/>
      <c r="G540" s="131"/>
      <c r="H540" s="133"/>
    </row>
    <row r="541" spans="1:8" ht="15" hidden="1" customHeight="1" x14ac:dyDescent="0.2">
      <c r="A541" s="165"/>
      <c r="B541" s="131"/>
      <c r="C541" s="131"/>
      <c r="D541" s="167"/>
      <c r="E541" s="131"/>
      <c r="F541" s="131"/>
      <c r="G541" s="131"/>
      <c r="H541" s="133"/>
    </row>
    <row r="542" spans="1:8" ht="15" hidden="1" customHeight="1" x14ac:dyDescent="0.2">
      <c r="A542" s="165"/>
      <c r="B542" s="131"/>
      <c r="C542" s="131"/>
      <c r="D542" s="167"/>
      <c r="E542" s="131"/>
      <c r="F542" s="131"/>
      <c r="G542" s="131"/>
      <c r="H542" s="133"/>
    </row>
    <row r="543" spans="1:8" ht="15" hidden="1" customHeight="1" x14ac:dyDescent="0.2">
      <c r="A543" s="165"/>
      <c r="B543" s="131"/>
      <c r="C543" s="131"/>
      <c r="D543" s="167"/>
      <c r="E543" s="131"/>
      <c r="F543" s="131"/>
      <c r="G543" s="131"/>
      <c r="H543" s="133"/>
    </row>
    <row r="544" spans="1:8" ht="15" hidden="1" customHeight="1" x14ac:dyDescent="0.2">
      <c r="A544" s="165"/>
      <c r="B544" s="131"/>
      <c r="C544" s="131"/>
      <c r="D544" s="167"/>
      <c r="E544" s="131"/>
      <c r="F544" s="131"/>
      <c r="G544" s="131"/>
      <c r="H544" s="133"/>
    </row>
    <row r="545" spans="1:8" ht="15" hidden="1" customHeight="1" x14ac:dyDescent="0.2">
      <c r="A545" s="165"/>
      <c r="B545" s="131"/>
      <c r="C545" s="131"/>
      <c r="D545" s="167"/>
      <c r="E545" s="131"/>
      <c r="F545" s="131"/>
      <c r="G545" s="131"/>
      <c r="H545" s="133"/>
    </row>
    <row r="546" spans="1:8" ht="15" hidden="1" customHeight="1" x14ac:dyDescent="0.2">
      <c r="A546" s="165"/>
      <c r="B546" s="131"/>
      <c r="C546" s="131"/>
      <c r="D546" s="167"/>
      <c r="E546" s="131"/>
      <c r="F546" s="131"/>
      <c r="G546" s="131"/>
      <c r="H546" s="133"/>
    </row>
    <row r="547" spans="1:8" ht="15" hidden="1" customHeight="1" x14ac:dyDescent="0.2">
      <c r="A547" s="165"/>
      <c r="B547" s="131"/>
      <c r="C547" s="131"/>
      <c r="D547" s="167"/>
      <c r="E547" s="131"/>
      <c r="F547" s="131"/>
      <c r="G547" s="131"/>
      <c r="H547" s="133"/>
    </row>
    <row r="548" spans="1:8" ht="15" hidden="1" customHeight="1" x14ac:dyDescent="0.2">
      <c r="A548" s="165"/>
      <c r="B548" s="131"/>
      <c r="C548" s="131"/>
      <c r="D548" s="167"/>
      <c r="E548" s="131"/>
      <c r="F548" s="131"/>
      <c r="G548" s="131"/>
      <c r="H548" s="133"/>
    </row>
    <row r="549" spans="1:8" ht="15" hidden="1" customHeight="1" x14ac:dyDescent="0.2">
      <c r="A549" s="165"/>
      <c r="B549" s="131"/>
      <c r="C549" s="131"/>
      <c r="D549" s="167"/>
      <c r="E549" s="131"/>
      <c r="F549" s="131"/>
      <c r="G549" s="131"/>
      <c r="H549" s="133"/>
    </row>
    <row r="550" spans="1:8" ht="15" hidden="1" customHeight="1" x14ac:dyDescent="0.2">
      <c r="A550" s="165"/>
      <c r="B550" s="131"/>
      <c r="C550" s="131"/>
      <c r="D550" s="167"/>
      <c r="E550" s="131"/>
      <c r="F550" s="131"/>
      <c r="G550" s="131"/>
      <c r="H550" s="133"/>
    </row>
    <row r="551" spans="1:8" ht="15" hidden="1" customHeight="1" x14ac:dyDescent="0.2">
      <c r="A551" s="165"/>
      <c r="B551" s="131"/>
      <c r="C551" s="131"/>
      <c r="D551" s="167"/>
      <c r="E551" s="131"/>
      <c r="F551" s="131"/>
      <c r="G551" s="131"/>
      <c r="H551" s="133"/>
    </row>
    <row r="552" spans="1:8" ht="15" hidden="1" customHeight="1" x14ac:dyDescent="0.2">
      <c r="A552" s="165"/>
      <c r="B552" s="131"/>
      <c r="C552" s="131"/>
      <c r="D552" s="167"/>
      <c r="E552" s="131"/>
      <c r="F552" s="131"/>
      <c r="G552" s="131"/>
      <c r="H552" s="133"/>
    </row>
    <row r="553" spans="1:8" ht="15" hidden="1" customHeight="1" x14ac:dyDescent="0.2">
      <c r="A553" s="165"/>
      <c r="B553" s="131"/>
      <c r="C553" s="131"/>
      <c r="D553" s="167"/>
      <c r="E553" s="131"/>
      <c r="F553" s="131"/>
      <c r="G553" s="131"/>
      <c r="H553" s="133"/>
    </row>
    <row r="554" spans="1:8" ht="15" hidden="1" customHeight="1" x14ac:dyDescent="0.2">
      <c r="A554" s="165"/>
      <c r="B554" s="131"/>
      <c r="C554" s="131"/>
      <c r="D554" s="167"/>
      <c r="E554" s="131"/>
      <c r="F554" s="131"/>
      <c r="G554" s="131"/>
      <c r="H554" s="133"/>
    </row>
    <row r="555" spans="1:8" ht="15" hidden="1" customHeight="1" x14ac:dyDescent="0.2">
      <c r="A555" s="165"/>
      <c r="B555" s="131"/>
      <c r="C555" s="131"/>
      <c r="D555" s="167"/>
      <c r="E555" s="131"/>
      <c r="F555" s="131"/>
      <c r="G555" s="131"/>
      <c r="H555" s="133"/>
    </row>
    <row r="556" spans="1:8" ht="15" hidden="1" customHeight="1" x14ac:dyDescent="0.2">
      <c r="A556" s="165"/>
      <c r="B556" s="131"/>
      <c r="C556" s="131"/>
      <c r="D556" s="167"/>
      <c r="E556" s="131"/>
      <c r="F556" s="131"/>
      <c r="G556" s="131"/>
      <c r="H556" s="133"/>
    </row>
    <row r="557" spans="1:8" ht="15" hidden="1" customHeight="1" x14ac:dyDescent="0.2">
      <c r="A557" s="165"/>
      <c r="B557" s="131"/>
      <c r="C557" s="131"/>
      <c r="D557" s="167"/>
      <c r="E557" s="131"/>
      <c r="F557" s="131"/>
      <c r="G557" s="131"/>
      <c r="H557" s="133"/>
    </row>
    <row r="558" spans="1:8" ht="15" hidden="1" customHeight="1" x14ac:dyDescent="0.2">
      <c r="A558" s="165"/>
      <c r="B558" s="131"/>
      <c r="C558" s="131"/>
      <c r="D558" s="167"/>
      <c r="E558" s="131"/>
      <c r="F558" s="131"/>
      <c r="G558" s="131"/>
      <c r="H558" s="133"/>
    </row>
    <row r="559" spans="1:8" ht="15" hidden="1" customHeight="1" x14ac:dyDescent="0.2">
      <c r="A559" s="165"/>
      <c r="B559" s="131"/>
      <c r="C559" s="131"/>
      <c r="D559" s="167"/>
      <c r="E559" s="131"/>
      <c r="F559" s="131"/>
      <c r="G559" s="131"/>
      <c r="H559" s="133"/>
    </row>
    <row r="560" spans="1:8" ht="15" hidden="1" customHeight="1" x14ac:dyDescent="0.2">
      <c r="A560" s="165"/>
      <c r="B560" s="131"/>
      <c r="C560" s="131"/>
      <c r="D560" s="167"/>
      <c r="E560" s="131"/>
      <c r="F560" s="131"/>
      <c r="G560" s="131"/>
      <c r="H560" s="133"/>
    </row>
    <row r="561" spans="1:8" ht="15" hidden="1" customHeight="1" x14ac:dyDescent="0.2">
      <c r="A561" s="165"/>
      <c r="B561" s="131"/>
      <c r="C561" s="131"/>
      <c r="D561" s="167"/>
      <c r="E561" s="131"/>
      <c r="F561" s="131"/>
      <c r="G561" s="131"/>
      <c r="H561" s="133"/>
    </row>
    <row r="562" spans="1:8" ht="15" hidden="1" customHeight="1" x14ac:dyDescent="0.2">
      <c r="A562" s="165"/>
      <c r="B562" s="131"/>
      <c r="C562" s="131"/>
      <c r="D562" s="167"/>
      <c r="E562" s="131"/>
      <c r="F562" s="131"/>
      <c r="G562" s="131"/>
      <c r="H562" s="133"/>
    </row>
    <row r="563" spans="1:8" ht="15" hidden="1" customHeight="1" x14ac:dyDescent="0.2">
      <c r="A563" s="165"/>
      <c r="B563" s="131"/>
      <c r="C563" s="131"/>
      <c r="D563" s="167"/>
      <c r="E563" s="131"/>
      <c r="F563" s="131"/>
      <c r="G563" s="131"/>
      <c r="H563" s="133"/>
    </row>
    <row r="564" spans="1:8" ht="15" hidden="1" customHeight="1" x14ac:dyDescent="0.2">
      <c r="A564" s="165"/>
      <c r="B564" s="131"/>
      <c r="C564" s="131"/>
      <c r="D564" s="167"/>
      <c r="E564" s="131"/>
      <c r="F564" s="131"/>
      <c r="G564" s="131"/>
      <c r="H564" s="133"/>
    </row>
    <row r="565" spans="1:8" ht="15" hidden="1" customHeight="1" x14ac:dyDescent="0.2">
      <c r="A565" s="165"/>
      <c r="B565" s="131"/>
      <c r="C565" s="131"/>
      <c r="D565" s="167"/>
      <c r="E565" s="131"/>
      <c r="F565" s="131"/>
      <c r="G565" s="131"/>
      <c r="H565" s="133"/>
    </row>
    <row r="566" spans="1:8" ht="15" hidden="1" customHeight="1" x14ac:dyDescent="0.2">
      <c r="A566" s="165"/>
      <c r="B566" s="131"/>
      <c r="C566" s="131"/>
      <c r="D566" s="167"/>
      <c r="E566" s="131"/>
      <c r="F566" s="131"/>
      <c r="G566" s="131"/>
      <c r="H566" s="133"/>
    </row>
    <row r="567" spans="1:8" ht="15" hidden="1" customHeight="1" x14ac:dyDescent="0.2">
      <c r="A567" s="165"/>
      <c r="B567" s="131"/>
      <c r="C567" s="131"/>
      <c r="D567" s="167"/>
      <c r="E567" s="131"/>
      <c r="F567" s="131"/>
      <c r="G567" s="131"/>
      <c r="H567" s="133"/>
    </row>
    <row r="568" spans="1:8" ht="15" hidden="1" customHeight="1" x14ac:dyDescent="0.2">
      <c r="A568" s="165"/>
      <c r="B568" s="131"/>
      <c r="C568" s="131"/>
      <c r="D568" s="167"/>
      <c r="E568" s="131"/>
      <c r="F568" s="131"/>
      <c r="G568" s="131"/>
      <c r="H568" s="133"/>
    </row>
    <row r="569" spans="1:8" ht="15" hidden="1" customHeight="1" x14ac:dyDescent="0.2">
      <c r="A569" s="165"/>
      <c r="B569" s="131"/>
      <c r="C569" s="131"/>
      <c r="D569" s="167"/>
      <c r="E569" s="131"/>
      <c r="F569" s="131"/>
      <c r="G569" s="131"/>
      <c r="H569" s="133"/>
    </row>
    <row r="570" spans="1:8" ht="15" hidden="1" customHeight="1" x14ac:dyDescent="0.2">
      <c r="A570" s="165"/>
      <c r="B570" s="131"/>
      <c r="C570" s="131"/>
      <c r="D570" s="167"/>
      <c r="E570" s="131"/>
      <c r="F570" s="131"/>
      <c r="G570" s="131"/>
      <c r="H570" s="133"/>
    </row>
    <row r="571" spans="1:8" ht="15" hidden="1" customHeight="1" x14ac:dyDescent="0.2">
      <c r="A571" s="165"/>
      <c r="B571" s="131"/>
      <c r="C571" s="131"/>
      <c r="D571" s="167"/>
      <c r="E571" s="131"/>
      <c r="F571" s="131"/>
      <c r="G571" s="131"/>
      <c r="H571" s="133"/>
    </row>
    <row r="572" spans="1:8" ht="15" hidden="1" customHeight="1" x14ac:dyDescent="0.2">
      <c r="A572" s="165"/>
      <c r="B572" s="131"/>
      <c r="C572" s="131"/>
      <c r="D572" s="167"/>
      <c r="E572" s="131"/>
      <c r="F572" s="131"/>
      <c r="G572" s="131"/>
      <c r="H572" s="133"/>
    </row>
    <row r="573" spans="1:8" ht="15" hidden="1" customHeight="1" x14ac:dyDescent="0.2">
      <c r="A573" s="165"/>
      <c r="B573" s="131"/>
      <c r="C573" s="131"/>
      <c r="D573" s="167"/>
      <c r="E573" s="131"/>
      <c r="F573" s="131"/>
      <c r="G573" s="131"/>
      <c r="H573" s="133"/>
    </row>
    <row r="574" spans="1:8" ht="15" hidden="1" customHeight="1" x14ac:dyDescent="0.2">
      <c r="A574" s="165"/>
      <c r="B574" s="131"/>
      <c r="C574" s="131"/>
      <c r="D574" s="167"/>
      <c r="E574" s="131"/>
      <c r="F574" s="131"/>
      <c r="G574" s="131"/>
      <c r="H574" s="133"/>
    </row>
    <row r="575" spans="1:8" ht="15" hidden="1" customHeight="1" x14ac:dyDescent="0.2">
      <c r="A575" s="165"/>
      <c r="B575" s="131"/>
      <c r="C575" s="131"/>
      <c r="D575" s="167"/>
      <c r="E575" s="131"/>
      <c r="F575" s="131"/>
      <c r="G575" s="131"/>
      <c r="H575" s="133"/>
    </row>
    <row r="576" spans="1:8" ht="15" hidden="1" customHeight="1" x14ac:dyDescent="0.2">
      <c r="A576" s="165"/>
      <c r="B576" s="131"/>
      <c r="C576" s="131"/>
      <c r="D576" s="167"/>
      <c r="E576" s="131"/>
      <c r="F576" s="131"/>
      <c r="G576" s="131"/>
      <c r="H576" s="133"/>
    </row>
    <row r="577" spans="1:8" ht="15" hidden="1" customHeight="1" x14ac:dyDescent="0.2">
      <c r="A577" s="165"/>
      <c r="B577" s="131"/>
      <c r="C577" s="131"/>
      <c r="D577" s="167"/>
      <c r="E577" s="131"/>
      <c r="F577" s="131"/>
      <c r="G577" s="131"/>
      <c r="H577" s="133"/>
    </row>
    <row r="578" spans="1:8" ht="15" hidden="1" customHeight="1" x14ac:dyDescent="0.2">
      <c r="A578" s="165"/>
      <c r="B578" s="131"/>
      <c r="C578" s="131"/>
      <c r="D578" s="167"/>
      <c r="E578" s="131"/>
      <c r="F578" s="131"/>
      <c r="G578" s="131"/>
      <c r="H578" s="133"/>
    </row>
    <row r="579" spans="1:8" ht="15" hidden="1" customHeight="1" x14ac:dyDescent="0.2">
      <c r="A579" s="165"/>
      <c r="B579" s="131"/>
      <c r="C579" s="131"/>
      <c r="D579" s="167"/>
      <c r="E579" s="131"/>
      <c r="F579" s="131"/>
      <c r="G579" s="131"/>
      <c r="H579" s="133"/>
    </row>
    <row r="580" spans="1:8" ht="15" hidden="1" customHeight="1" x14ac:dyDescent="0.2">
      <c r="A580" s="165"/>
      <c r="B580" s="131"/>
      <c r="C580" s="131"/>
      <c r="D580" s="167"/>
      <c r="E580" s="131"/>
      <c r="F580" s="131"/>
      <c r="G580" s="131"/>
      <c r="H580" s="133"/>
    </row>
    <row r="581" spans="1:8" ht="15" hidden="1" customHeight="1" x14ac:dyDescent="0.2">
      <c r="A581" s="165"/>
      <c r="B581" s="131"/>
      <c r="C581" s="131"/>
      <c r="D581" s="167"/>
      <c r="E581" s="131"/>
      <c r="F581" s="131"/>
      <c r="G581" s="131"/>
      <c r="H581" s="133"/>
    </row>
    <row r="582" spans="1:8" ht="15" hidden="1" customHeight="1" x14ac:dyDescent="0.2">
      <c r="A582" s="165"/>
      <c r="B582" s="131"/>
      <c r="C582" s="131"/>
      <c r="D582" s="167"/>
      <c r="E582" s="131"/>
      <c r="F582" s="131"/>
      <c r="G582" s="131"/>
      <c r="H582" s="133"/>
    </row>
    <row r="583" spans="1:8" ht="15" hidden="1" customHeight="1" x14ac:dyDescent="0.2">
      <c r="A583" s="165"/>
      <c r="B583" s="131"/>
      <c r="C583" s="131"/>
      <c r="D583" s="167"/>
      <c r="E583" s="131"/>
      <c r="F583" s="131"/>
      <c r="G583" s="131"/>
      <c r="H583" s="133"/>
    </row>
    <row r="584" spans="1:8" ht="15" hidden="1" customHeight="1" x14ac:dyDescent="0.2">
      <c r="A584" s="165"/>
      <c r="B584" s="131"/>
      <c r="C584" s="131"/>
      <c r="D584" s="167"/>
      <c r="E584" s="131"/>
      <c r="F584" s="131"/>
      <c r="G584" s="131"/>
      <c r="H584" s="133"/>
    </row>
    <row r="585" spans="1:8" ht="15" hidden="1" customHeight="1" x14ac:dyDescent="0.2">
      <c r="A585" s="165"/>
      <c r="B585" s="131"/>
      <c r="C585" s="131"/>
      <c r="D585" s="167"/>
      <c r="E585" s="131"/>
      <c r="F585" s="131"/>
      <c r="G585" s="131"/>
      <c r="H585" s="133"/>
    </row>
    <row r="586" spans="1:8" ht="15" hidden="1" customHeight="1" x14ac:dyDescent="0.2">
      <c r="A586" s="165"/>
      <c r="B586" s="131"/>
      <c r="C586" s="131"/>
      <c r="D586" s="167"/>
      <c r="E586" s="131"/>
      <c r="F586" s="131"/>
      <c r="G586" s="131"/>
      <c r="H586" s="133"/>
    </row>
    <row r="587" spans="1:8" ht="15" hidden="1" customHeight="1" x14ac:dyDescent="0.2">
      <c r="A587" s="165"/>
      <c r="B587" s="131"/>
      <c r="C587" s="131"/>
      <c r="D587" s="167"/>
      <c r="E587" s="131"/>
      <c r="F587" s="131"/>
      <c r="G587" s="131"/>
      <c r="H587" s="133"/>
    </row>
    <row r="588" spans="1:8" ht="15" hidden="1" customHeight="1" x14ac:dyDescent="0.2">
      <c r="A588" s="165"/>
      <c r="B588" s="131"/>
      <c r="C588" s="131"/>
      <c r="D588" s="167"/>
      <c r="E588" s="131"/>
      <c r="F588" s="131"/>
      <c r="G588" s="131"/>
      <c r="H588" s="133"/>
    </row>
    <row r="589" spans="1:8" ht="15" hidden="1" customHeight="1" x14ac:dyDescent="0.2">
      <c r="A589" s="165"/>
      <c r="B589" s="131"/>
      <c r="C589" s="131"/>
      <c r="D589" s="167"/>
      <c r="E589" s="131"/>
      <c r="F589" s="131"/>
      <c r="G589" s="131"/>
      <c r="H589" s="133"/>
    </row>
    <row r="590" spans="1:8" ht="15" hidden="1" customHeight="1" x14ac:dyDescent="0.2">
      <c r="A590" s="165"/>
      <c r="B590" s="131"/>
      <c r="C590" s="131"/>
      <c r="D590" s="167"/>
      <c r="E590" s="131"/>
      <c r="F590" s="131"/>
      <c r="G590" s="131"/>
      <c r="H590" s="133"/>
    </row>
    <row r="591" spans="1:8" ht="15" hidden="1" customHeight="1" x14ac:dyDescent="0.2">
      <c r="A591" s="165"/>
      <c r="B591" s="131"/>
      <c r="C591" s="131"/>
      <c r="D591" s="167"/>
      <c r="E591" s="131"/>
      <c r="F591" s="131"/>
      <c r="G591" s="131"/>
      <c r="H591" s="133"/>
    </row>
    <row r="592" spans="1:8" ht="15" hidden="1" customHeight="1" x14ac:dyDescent="0.2">
      <c r="A592" s="165"/>
      <c r="B592" s="131"/>
      <c r="C592" s="131"/>
      <c r="D592" s="167"/>
      <c r="E592" s="131"/>
      <c r="F592" s="131"/>
      <c r="G592" s="131"/>
      <c r="H592" s="133"/>
    </row>
    <row r="593" spans="1:8" ht="15" hidden="1" customHeight="1" x14ac:dyDescent="0.2">
      <c r="A593" s="165"/>
      <c r="B593" s="131"/>
      <c r="C593" s="131"/>
      <c r="D593" s="167"/>
      <c r="E593" s="131"/>
      <c r="F593" s="131"/>
      <c r="G593" s="131"/>
      <c r="H593" s="133"/>
    </row>
    <row r="594" spans="1:8" ht="15" hidden="1" customHeight="1" x14ac:dyDescent="0.2">
      <c r="A594" s="165"/>
      <c r="B594" s="131"/>
      <c r="C594" s="131"/>
      <c r="D594" s="167"/>
      <c r="E594" s="131"/>
      <c r="F594" s="131"/>
      <c r="G594" s="131"/>
      <c r="H594" s="133"/>
    </row>
    <row r="595" spans="1:8" ht="15" hidden="1" customHeight="1" x14ac:dyDescent="0.2">
      <c r="A595" s="165"/>
      <c r="B595" s="131"/>
      <c r="C595" s="131"/>
      <c r="D595" s="167"/>
      <c r="E595" s="131"/>
      <c r="F595" s="131"/>
      <c r="G595" s="131"/>
      <c r="H595" s="133"/>
    </row>
    <row r="596" spans="1:8" ht="15" hidden="1" customHeight="1" x14ac:dyDescent="0.2">
      <c r="A596" s="165"/>
      <c r="B596" s="131"/>
      <c r="C596" s="131"/>
      <c r="D596" s="167"/>
      <c r="E596" s="131"/>
      <c r="F596" s="131"/>
      <c r="G596" s="131"/>
      <c r="H596" s="133"/>
    </row>
    <row r="597" spans="1:8" ht="15" hidden="1" customHeight="1" x14ac:dyDescent="0.2">
      <c r="A597" s="165"/>
      <c r="B597" s="131"/>
      <c r="C597" s="131"/>
      <c r="D597" s="167"/>
      <c r="E597" s="131"/>
      <c r="F597" s="131"/>
      <c r="G597" s="131"/>
      <c r="H597" s="133"/>
    </row>
    <row r="598" spans="1:8" ht="15" hidden="1" customHeight="1" x14ac:dyDescent="0.2">
      <c r="A598" s="165"/>
      <c r="B598" s="131"/>
      <c r="C598" s="131"/>
      <c r="D598" s="167"/>
      <c r="E598" s="131"/>
      <c r="F598" s="131"/>
      <c r="G598" s="131"/>
      <c r="H598" s="133"/>
    </row>
    <row r="599" spans="1:8" ht="15" hidden="1" customHeight="1" x14ac:dyDescent="0.2">
      <c r="A599" s="165"/>
      <c r="B599" s="131"/>
      <c r="C599" s="131"/>
      <c r="D599" s="167"/>
      <c r="E599" s="131"/>
      <c r="F599" s="131"/>
      <c r="G599" s="131"/>
      <c r="H599" s="133"/>
    </row>
    <row r="600" spans="1:8" ht="15" hidden="1" customHeight="1" x14ac:dyDescent="0.2">
      <c r="A600" s="165"/>
      <c r="B600" s="131"/>
      <c r="C600" s="131"/>
      <c r="D600" s="167"/>
      <c r="E600" s="131"/>
      <c r="F600" s="131"/>
      <c r="G600" s="131"/>
      <c r="H600" s="133"/>
    </row>
    <row r="601" spans="1:8" ht="15" hidden="1" customHeight="1" x14ac:dyDescent="0.2">
      <c r="A601" s="165"/>
      <c r="B601" s="131"/>
      <c r="C601" s="131"/>
      <c r="D601" s="167"/>
      <c r="E601" s="131"/>
      <c r="F601" s="131"/>
      <c r="G601" s="131"/>
      <c r="H601" s="133"/>
    </row>
    <row r="602" spans="1:8" ht="15" hidden="1" customHeight="1" x14ac:dyDescent="0.2">
      <c r="A602" s="165"/>
      <c r="B602" s="131"/>
      <c r="C602" s="131"/>
      <c r="D602" s="167"/>
      <c r="E602" s="131"/>
      <c r="F602" s="131"/>
      <c r="G602" s="131"/>
      <c r="H602" s="133"/>
    </row>
    <row r="603" spans="1:8" ht="15" hidden="1" customHeight="1" x14ac:dyDescent="0.2">
      <c r="A603" s="165"/>
      <c r="B603" s="131"/>
      <c r="C603" s="131"/>
      <c r="D603" s="167"/>
      <c r="E603" s="131"/>
      <c r="F603" s="131"/>
      <c r="G603" s="131"/>
      <c r="H603" s="133"/>
    </row>
    <row r="604" spans="1:8" ht="15" hidden="1" customHeight="1" x14ac:dyDescent="0.2">
      <c r="A604" s="165"/>
      <c r="B604" s="131"/>
      <c r="C604" s="131"/>
      <c r="D604" s="167"/>
      <c r="E604" s="131"/>
      <c r="F604" s="131"/>
      <c r="G604" s="131"/>
      <c r="H604" s="133"/>
    </row>
    <row r="605" spans="1:8" ht="15" hidden="1" customHeight="1" x14ac:dyDescent="0.2">
      <c r="A605" s="165"/>
      <c r="B605" s="131"/>
      <c r="C605" s="131"/>
      <c r="D605" s="167"/>
      <c r="E605" s="131"/>
      <c r="F605" s="131"/>
      <c r="G605" s="131"/>
      <c r="H605" s="133"/>
    </row>
    <row r="606" spans="1:8" ht="15" hidden="1" customHeight="1" x14ac:dyDescent="0.2">
      <c r="A606" s="165"/>
      <c r="B606" s="131"/>
      <c r="C606" s="131"/>
      <c r="D606" s="167"/>
      <c r="E606" s="131"/>
      <c r="F606" s="131"/>
      <c r="G606" s="131"/>
      <c r="H606" s="133"/>
    </row>
    <row r="607" spans="1:8" ht="15" hidden="1" customHeight="1" x14ac:dyDescent="0.2">
      <c r="A607" s="165"/>
      <c r="B607" s="131"/>
      <c r="C607" s="131"/>
      <c r="D607" s="167"/>
      <c r="E607" s="131"/>
      <c r="F607" s="131"/>
      <c r="G607" s="131"/>
      <c r="H607" s="133"/>
    </row>
    <row r="608" spans="1:8" ht="15" hidden="1" customHeight="1" x14ac:dyDescent="0.2">
      <c r="A608" s="165"/>
      <c r="B608" s="131"/>
      <c r="C608" s="131"/>
      <c r="D608" s="167"/>
      <c r="E608" s="131"/>
      <c r="F608" s="131"/>
      <c r="G608" s="131"/>
      <c r="H608" s="133"/>
    </row>
    <row r="609" spans="1:8" ht="15" hidden="1" customHeight="1" x14ac:dyDescent="0.2">
      <c r="A609" s="165"/>
      <c r="B609" s="131"/>
      <c r="C609" s="131"/>
      <c r="D609" s="167"/>
      <c r="E609" s="131"/>
      <c r="F609" s="131"/>
      <c r="G609" s="131"/>
      <c r="H609" s="133"/>
    </row>
    <row r="610" spans="1:8" ht="15" hidden="1" customHeight="1" x14ac:dyDescent="0.2">
      <c r="A610" s="165"/>
      <c r="B610" s="131"/>
      <c r="C610" s="131"/>
      <c r="D610" s="167"/>
      <c r="E610" s="131"/>
      <c r="F610" s="131"/>
      <c r="G610" s="131"/>
      <c r="H610" s="133"/>
    </row>
    <row r="611" spans="1:8" ht="15" hidden="1" customHeight="1" x14ac:dyDescent="0.2">
      <c r="A611" s="165"/>
      <c r="B611" s="131"/>
      <c r="C611" s="131"/>
      <c r="D611" s="167"/>
      <c r="E611" s="131"/>
      <c r="F611" s="131"/>
      <c r="G611" s="131"/>
      <c r="H611" s="133"/>
    </row>
    <row r="612" spans="1:8" ht="15" hidden="1" customHeight="1" x14ac:dyDescent="0.2">
      <c r="A612" s="165"/>
      <c r="B612" s="131"/>
      <c r="C612" s="131"/>
      <c r="D612" s="167"/>
      <c r="E612" s="131"/>
      <c r="F612" s="131"/>
      <c r="G612" s="131"/>
      <c r="H612" s="133"/>
    </row>
    <row r="613" spans="1:8" ht="15" hidden="1" customHeight="1" x14ac:dyDescent="0.2">
      <c r="A613" s="165"/>
      <c r="B613" s="131"/>
      <c r="C613" s="131"/>
      <c r="D613" s="167"/>
      <c r="E613" s="131"/>
      <c r="F613" s="131"/>
      <c r="G613" s="131"/>
      <c r="H613" s="133"/>
    </row>
    <row r="614" spans="1:8" ht="15" hidden="1" customHeight="1" x14ac:dyDescent="0.2">
      <c r="A614" s="165"/>
      <c r="B614" s="131"/>
      <c r="C614" s="131"/>
      <c r="D614" s="167"/>
      <c r="E614" s="131"/>
      <c r="F614" s="131"/>
      <c r="G614" s="131"/>
      <c r="H614" s="133"/>
    </row>
    <row r="615" spans="1:8" ht="15" hidden="1" customHeight="1" x14ac:dyDescent="0.2">
      <c r="A615" s="165"/>
      <c r="B615" s="131"/>
      <c r="C615" s="131"/>
      <c r="D615" s="167"/>
      <c r="E615" s="131"/>
      <c r="F615" s="131"/>
      <c r="G615" s="131"/>
      <c r="H615" s="133"/>
    </row>
    <row r="616" spans="1:8" ht="15" hidden="1" customHeight="1" x14ac:dyDescent="0.2">
      <c r="A616" s="165"/>
      <c r="B616" s="131"/>
      <c r="C616" s="131"/>
      <c r="D616" s="167"/>
      <c r="E616" s="131"/>
      <c r="F616" s="131"/>
      <c r="G616" s="131"/>
      <c r="H616" s="133"/>
    </row>
    <row r="617" spans="1:8" ht="15" hidden="1" customHeight="1" x14ac:dyDescent="0.2">
      <c r="A617" s="165"/>
      <c r="B617" s="131"/>
      <c r="C617" s="131"/>
      <c r="D617" s="167"/>
      <c r="E617" s="131"/>
      <c r="F617" s="131"/>
      <c r="G617" s="131"/>
      <c r="H617" s="133"/>
    </row>
    <row r="618" spans="1:8" ht="15" hidden="1" customHeight="1" x14ac:dyDescent="0.2">
      <c r="A618" s="165"/>
      <c r="B618" s="131"/>
      <c r="C618" s="131"/>
      <c r="D618" s="167"/>
      <c r="E618" s="131"/>
      <c r="F618" s="131"/>
      <c r="G618" s="131"/>
      <c r="H618" s="133"/>
    </row>
    <row r="619" spans="1:8" ht="15" hidden="1" customHeight="1" x14ac:dyDescent="0.2">
      <c r="A619" s="165"/>
      <c r="B619" s="131"/>
      <c r="C619" s="131"/>
      <c r="D619" s="167"/>
      <c r="E619" s="131"/>
      <c r="F619" s="131"/>
      <c r="G619" s="131"/>
      <c r="H619" s="133"/>
    </row>
    <row r="620" spans="1:8" ht="15" hidden="1" customHeight="1" x14ac:dyDescent="0.2">
      <c r="A620" s="165"/>
      <c r="B620" s="131"/>
      <c r="C620" s="131"/>
      <c r="D620" s="167"/>
      <c r="E620" s="131"/>
      <c r="F620" s="131"/>
      <c r="G620" s="131"/>
      <c r="H620" s="133"/>
    </row>
    <row r="621" spans="1:8" ht="15" hidden="1" customHeight="1" x14ac:dyDescent="0.2">
      <c r="A621" s="165"/>
      <c r="B621" s="131"/>
      <c r="C621" s="131"/>
      <c r="D621" s="167"/>
      <c r="E621" s="131"/>
      <c r="F621" s="131"/>
      <c r="G621" s="131"/>
      <c r="H621" s="133"/>
    </row>
    <row r="622" spans="1:8" ht="15" hidden="1" customHeight="1" x14ac:dyDescent="0.2">
      <c r="A622" s="165"/>
      <c r="B622" s="131"/>
      <c r="C622" s="131"/>
      <c r="D622" s="167"/>
      <c r="E622" s="131"/>
      <c r="F622" s="131"/>
      <c r="G622" s="131"/>
      <c r="H622" s="133"/>
    </row>
    <row r="623" spans="1:8" ht="15" hidden="1" customHeight="1" x14ac:dyDescent="0.2">
      <c r="A623" s="165"/>
      <c r="B623" s="131"/>
      <c r="C623" s="131"/>
      <c r="D623" s="167"/>
      <c r="E623" s="131"/>
      <c r="F623" s="131"/>
      <c r="G623" s="131"/>
      <c r="H623" s="133"/>
    </row>
    <row r="624" spans="1:8" ht="15" hidden="1" customHeight="1" x14ac:dyDescent="0.2">
      <c r="A624" s="165"/>
      <c r="B624" s="131"/>
      <c r="C624" s="131"/>
      <c r="D624" s="167"/>
      <c r="E624" s="131"/>
      <c r="F624" s="131"/>
      <c r="G624" s="131"/>
      <c r="H624" s="133"/>
    </row>
    <row r="625" spans="1:8" ht="15" hidden="1" customHeight="1" x14ac:dyDescent="0.2">
      <c r="A625" s="165"/>
      <c r="B625" s="131"/>
      <c r="C625" s="131"/>
      <c r="D625" s="167"/>
      <c r="E625" s="131"/>
      <c r="F625" s="131"/>
      <c r="G625" s="131"/>
      <c r="H625" s="133"/>
    </row>
    <row r="626" spans="1:8" ht="15" hidden="1" customHeight="1" x14ac:dyDescent="0.2">
      <c r="A626" s="165"/>
      <c r="B626" s="131"/>
      <c r="C626" s="131"/>
      <c r="D626" s="167"/>
      <c r="E626" s="131"/>
      <c r="F626" s="131"/>
      <c r="G626" s="131"/>
      <c r="H626" s="133"/>
    </row>
    <row r="627" spans="1:8" ht="15" hidden="1" customHeight="1" x14ac:dyDescent="0.2">
      <c r="A627" s="165"/>
      <c r="B627" s="131"/>
      <c r="C627" s="131"/>
      <c r="D627" s="167"/>
      <c r="E627" s="131"/>
      <c r="F627" s="131"/>
      <c r="G627" s="131"/>
      <c r="H627" s="133"/>
    </row>
    <row r="628" spans="1:8" ht="15" hidden="1" customHeight="1" x14ac:dyDescent="0.2">
      <c r="A628" s="165"/>
      <c r="B628" s="131"/>
      <c r="C628" s="131"/>
      <c r="D628" s="167"/>
      <c r="E628" s="131"/>
      <c r="F628" s="131"/>
      <c r="G628" s="131"/>
      <c r="H628" s="133"/>
    </row>
    <row r="629" spans="1:8" ht="15" hidden="1" customHeight="1" x14ac:dyDescent="0.2">
      <c r="A629" s="165"/>
      <c r="B629" s="131"/>
      <c r="C629" s="131"/>
      <c r="D629" s="167"/>
      <c r="E629" s="131"/>
      <c r="F629" s="131"/>
      <c r="G629" s="131"/>
      <c r="H629" s="133"/>
    </row>
    <row r="630" spans="1:8" ht="15" hidden="1" customHeight="1" x14ac:dyDescent="0.2">
      <c r="A630" s="165"/>
      <c r="B630" s="131"/>
      <c r="C630" s="131"/>
      <c r="D630" s="167"/>
      <c r="E630" s="131"/>
      <c r="F630" s="131"/>
      <c r="G630" s="131"/>
      <c r="H630" s="133"/>
    </row>
    <row r="631" spans="1:8" ht="15" hidden="1" customHeight="1" x14ac:dyDescent="0.2">
      <c r="A631" s="165"/>
      <c r="B631" s="131"/>
      <c r="C631" s="131"/>
      <c r="D631" s="167"/>
      <c r="E631" s="131"/>
      <c r="F631" s="131"/>
      <c r="G631" s="131"/>
      <c r="H631" s="133"/>
    </row>
    <row r="632" spans="1:8" ht="15" hidden="1" customHeight="1" x14ac:dyDescent="0.2">
      <c r="A632" s="165"/>
      <c r="B632" s="131"/>
      <c r="C632" s="131"/>
      <c r="D632" s="167"/>
      <c r="E632" s="131"/>
      <c r="F632" s="131"/>
      <c r="G632" s="131"/>
      <c r="H632" s="133"/>
    </row>
    <row r="633" spans="1:8" ht="15" hidden="1" customHeight="1" x14ac:dyDescent="0.2">
      <c r="A633" s="165"/>
      <c r="B633" s="131"/>
      <c r="C633" s="131"/>
      <c r="D633" s="167"/>
      <c r="E633" s="131"/>
      <c r="F633" s="131"/>
      <c r="G633" s="131"/>
      <c r="H633" s="133"/>
    </row>
    <row r="634" spans="1:8" ht="15" hidden="1" customHeight="1" x14ac:dyDescent="0.2">
      <c r="A634" s="165"/>
      <c r="B634" s="131"/>
      <c r="C634" s="131"/>
      <c r="D634" s="167"/>
      <c r="E634" s="131"/>
      <c r="F634" s="131"/>
      <c r="G634" s="131"/>
      <c r="H634" s="133"/>
    </row>
    <row r="635" spans="1:8" ht="15" hidden="1" customHeight="1" x14ac:dyDescent="0.2">
      <c r="A635" s="165"/>
      <c r="B635" s="131"/>
      <c r="C635" s="131"/>
      <c r="D635" s="167"/>
      <c r="E635" s="131"/>
      <c r="F635" s="131"/>
      <c r="G635" s="131"/>
      <c r="H635" s="133"/>
    </row>
    <row r="636" spans="1:8" ht="15" hidden="1" customHeight="1" x14ac:dyDescent="0.2">
      <c r="A636" s="165"/>
      <c r="B636" s="131"/>
      <c r="C636" s="131"/>
      <c r="D636" s="167"/>
      <c r="E636" s="131"/>
      <c r="F636" s="131"/>
      <c r="G636" s="131"/>
      <c r="H636" s="133"/>
    </row>
    <row r="637" spans="1:8" ht="15" hidden="1" customHeight="1" x14ac:dyDescent="0.2">
      <c r="A637" s="165"/>
      <c r="B637" s="131"/>
      <c r="C637" s="131"/>
      <c r="D637" s="167"/>
      <c r="E637" s="131"/>
      <c r="F637" s="131"/>
      <c r="G637" s="131"/>
      <c r="H637" s="133"/>
    </row>
    <row r="638" spans="1:8" ht="15" hidden="1" customHeight="1" x14ac:dyDescent="0.2">
      <c r="A638" s="165"/>
      <c r="B638" s="131"/>
      <c r="C638" s="131"/>
      <c r="D638" s="167"/>
      <c r="E638" s="131"/>
      <c r="F638" s="131"/>
      <c r="G638" s="131"/>
      <c r="H638" s="133"/>
    </row>
    <row r="639" spans="1:8" ht="15" hidden="1" customHeight="1" x14ac:dyDescent="0.2">
      <c r="A639" s="165"/>
      <c r="B639" s="131"/>
      <c r="C639" s="131"/>
      <c r="D639" s="167"/>
      <c r="E639" s="131"/>
      <c r="F639" s="131"/>
      <c r="G639" s="131"/>
      <c r="H639" s="133"/>
    </row>
    <row r="640" spans="1:8" ht="15" hidden="1" customHeight="1" x14ac:dyDescent="0.2">
      <c r="A640" s="165"/>
      <c r="B640" s="131"/>
      <c r="C640" s="131"/>
      <c r="D640" s="167"/>
      <c r="E640" s="131"/>
      <c r="F640" s="131"/>
      <c r="G640" s="131"/>
      <c r="H640" s="133"/>
    </row>
    <row r="641" spans="1:8" ht="15" hidden="1" customHeight="1" x14ac:dyDescent="0.2">
      <c r="A641" s="165"/>
      <c r="B641" s="131"/>
      <c r="C641" s="131"/>
      <c r="D641" s="167"/>
      <c r="E641" s="131"/>
      <c r="F641" s="131"/>
      <c r="G641" s="131"/>
      <c r="H641" s="133"/>
    </row>
    <row r="642" spans="1:8" ht="15" hidden="1" customHeight="1" x14ac:dyDescent="0.2">
      <c r="A642" s="165"/>
      <c r="B642" s="131"/>
      <c r="C642" s="131"/>
      <c r="D642" s="167"/>
      <c r="E642" s="131"/>
      <c r="F642" s="131"/>
      <c r="G642" s="131"/>
      <c r="H642" s="133"/>
    </row>
    <row r="643" spans="1:8" ht="15" hidden="1" customHeight="1" x14ac:dyDescent="0.2">
      <c r="A643" s="165"/>
      <c r="B643" s="131"/>
      <c r="C643" s="131"/>
      <c r="D643" s="167"/>
      <c r="E643" s="131"/>
      <c r="F643" s="131"/>
      <c r="G643" s="131"/>
      <c r="H643" s="133"/>
    </row>
    <row r="644" spans="1:8" ht="15" hidden="1" customHeight="1" x14ac:dyDescent="0.2">
      <c r="A644" s="165"/>
      <c r="B644" s="131"/>
      <c r="C644" s="131"/>
      <c r="D644" s="167"/>
      <c r="E644" s="131"/>
      <c r="F644" s="131"/>
      <c r="G644" s="131"/>
      <c r="H644" s="133"/>
    </row>
    <row r="645" spans="1:8" ht="15" hidden="1" customHeight="1" x14ac:dyDescent="0.2">
      <c r="A645" s="165"/>
      <c r="B645" s="131"/>
      <c r="C645" s="131"/>
      <c r="D645" s="167"/>
      <c r="E645" s="131"/>
      <c r="F645" s="131"/>
      <c r="G645" s="131"/>
      <c r="H645" s="133"/>
    </row>
    <row r="646" spans="1:8" ht="15" hidden="1" customHeight="1" x14ac:dyDescent="0.2">
      <c r="A646" s="165"/>
      <c r="B646" s="131"/>
      <c r="C646" s="131"/>
      <c r="D646" s="167"/>
      <c r="E646" s="131"/>
      <c r="F646" s="131"/>
      <c r="G646" s="131"/>
      <c r="H646" s="133"/>
    </row>
    <row r="647" spans="1:8" ht="15" hidden="1" customHeight="1" x14ac:dyDescent="0.2">
      <c r="A647" s="165"/>
      <c r="B647" s="131"/>
      <c r="C647" s="131"/>
      <c r="D647" s="167"/>
      <c r="E647" s="131"/>
      <c r="F647" s="131"/>
      <c r="G647" s="131"/>
      <c r="H647" s="133"/>
    </row>
    <row r="648" spans="1:8" ht="15" hidden="1" customHeight="1" x14ac:dyDescent="0.2">
      <c r="A648" s="165"/>
      <c r="B648" s="131"/>
      <c r="C648" s="131"/>
      <c r="D648" s="167"/>
      <c r="E648" s="131"/>
      <c r="F648" s="131"/>
      <c r="G648" s="131"/>
      <c r="H648" s="133"/>
    </row>
    <row r="649" spans="1:8" ht="15" hidden="1" customHeight="1" x14ac:dyDescent="0.2">
      <c r="A649" s="165"/>
      <c r="B649" s="131"/>
      <c r="C649" s="131"/>
      <c r="D649" s="167"/>
      <c r="E649" s="131"/>
      <c r="F649" s="131"/>
      <c r="G649" s="131"/>
      <c r="H649" s="133"/>
    </row>
    <row r="650" spans="1:8" ht="15" hidden="1" customHeight="1" x14ac:dyDescent="0.2">
      <c r="A650" s="165"/>
      <c r="B650" s="131"/>
      <c r="C650" s="131"/>
      <c r="D650" s="167"/>
      <c r="E650" s="131"/>
      <c r="F650" s="131"/>
      <c r="G650" s="131"/>
      <c r="H650" s="133"/>
    </row>
    <row r="651" spans="1:8" ht="15" hidden="1" customHeight="1" x14ac:dyDescent="0.2">
      <c r="A651" s="165"/>
      <c r="B651" s="131"/>
      <c r="C651" s="131"/>
      <c r="D651" s="167"/>
      <c r="E651" s="131"/>
      <c r="F651" s="131"/>
      <c r="G651" s="131"/>
      <c r="H651" s="133"/>
    </row>
    <row r="652" spans="1:8" ht="15" hidden="1" customHeight="1" x14ac:dyDescent="0.2">
      <c r="A652" s="165"/>
      <c r="B652" s="131"/>
      <c r="C652" s="131"/>
      <c r="D652" s="167"/>
      <c r="E652" s="131"/>
      <c r="F652" s="131"/>
      <c r="G652" s="131"/>
      <c r="H652" s="133"/>
    </row>
    <row r="653" spans="1:8" ht="15" hidden="1" customHeight="1" x14ac:dyDescent="0.2">
      <c r="A653" s="165"/>
      <c r="B653" s="131"/>
      <c r="C653" s="131"/>
      <c r="D653" s="167"/>
      <c r="E653" s="131"/>
      <c r="F653" s="131"/>
      <c r="G653" s="131"/>
      <c r="H653" s="133"/>
    </row>
    <row r="654" spans="1:8" ht="15" hidden="1" customHeight="1" x14ac:dyDescent="0.2">
      <c r="A654" s="165"/>
      <c r="B654" s="131"/>
      <c r="C654" s="131"/>
      <c r="D654" s="167"/>
      <c r="E654" s="131"/>
      <c r="F654" s="131"/>
      <c r="G654" s="131"/>
      <c r="H654" s="133"/>
    </row>
    <row r="655" spans="1:8" ht="15" hidden="1" customHeight="1" x14ac:dyDescent="0.2">
      <c r="A655" s="165"/>
      <c r="B655" s="131"/>
      <c r="C655" s="131"/>
      <c r="D655" s="167"/>
      <c r="E655" s="131"/>
      <c r="F655" s="131"/>
      <c r="G655" s="131"/>
      <c r="H655" s="133"/>
    </row>
    <row r="656" spans="1:8" ht="15" hidden="1" customHeight="1" x14ac:dyDescent="0.2">
      <c r="A656" s="165"/>
      <c r="B656" s="131"/>
      <c r="C656" s="131"/>
      <c r="D656" s="167"/>
      <c r="E656" s="131"/>
      <c r="F656" s="131"/>
      <c r="G656" s="131"/>
      <c r="H656" s="133"/>
    </row>
    <row r="657" spans="1:8" ht="15" hidden="1" customHeight="1" x14ac:dyDescent="0.2">
      <c r="A657" s="165"/>
      <c r="B657" s="131"/>
      <c r="C657" s="131"/>
      <c r="D657" s="167"/>
      <c r="E657" s="131"/>
      <c r="F657" s="131"/>
      <c r="G657" s="131"/>
      <c r="H657" s="133"/>
    </row>
    <row r="658" spans="1:8" ht="15" hidden="1" customHeight="1" x14ac:dyDescent="0.2">
      <c r="A658" s="165"/>
      <c r="B658" s="131"/>
      <c r="C658" s="131"/>
      <c r="D658" s="167"/>
      <c r="E658" s="131"/>
      <c r="F658" s="131"/>
      <c r="G658" s="131"/>
      <c r="H658" s="133"/>
    </row>
    <row r="659" spans="1:8" ht="15" hidden="1" customHeight="1" x14ac:dyDescent="0.2">
      <c r="A659" s="165"/>
      <c r="B659" s="131"/>
      <c r="C659" s="131"/>
      <c r="D659" s="167"/>
      <c r="E659" s="131"/>
      <c r="F659" s="131"/>
      <c r="G659" s="131"/>
      <c r="H659" s="133"/>
    </row>
    <row r="660" spans="1:8" ht="15" hidden="1" customHeight="1" x14ac:dyDescent="0.2">
      <c r="A660" s="165"/>
      <c r="B660" s="131"/>
      <c r="C660" s="131"/>
      <c r="D660" s="167"/>
      <c r="E660" s="131"/>
      <c r="F660" s="131"/>
      <c r="G660" s="131"/>
      <c r="H660" s="133"/>
    </row>
    <row r="661" spans="1:8" ht="15" hidden="1" customHeight="1" x14ac:dyDescent="0.2">
      <c r="A661" s="165"/>
      <c r="B661" s="131"/>
      <c r="C661" s="131"/>
      <c r="D661" s="167"/>
      <c r="E661" s="131"/>
      <c r="F661" s="131"/>
      <c r="G661" s="131"/>
      <c r="H661" s="133"/>
    </row>
    <row r="662" spans="1:8" ht="15" hidden="1" customHeight="1" x14ac:dyDescent="0.2">
      <c r="A662" s="165"/>
      <c r="B662" s="131"/>
      <c r="C662" s="131"/>
      <c r="D662" s="167"/>
      <c r="E662" s="131"/>
      <c r="F662" s="131"/>
      <c r="G662" s="131"/>
      <c r="H662" s="133"/>
    </row>
    <row r="663" spans="1:8" ht="15" hidden="1" customHeight="1" x14ac:dyDescent="0.2">
      <c r="A663" s="165"/>
      <c r="B663" s="131"/>
      <c r="C663" s="131"/>
      <c r="D663" s="167"/>
      <c r="E663" s="131"/>
      <c r="F663" s="131"/>
      <c r="G663" s="131"/>
      <c r="H663" s="133"/>
    </row>
    <row r="664" spans="1:8" ht="15" hidden="1" customHeight="1" x14ac:dyDescent="0.2">
      <c r="A664" s="165"/>
      <c r="B664" s="131"/>
      <c r="C664" s="131"/>
      <c r="D664" s="167"/>
      <c r="E664" s="131"/>
      <c r="F664" s="131"/>
      <c r="G664" s="131"/>
      <c r="H664" s="133"/>
    </row>
    <row r="665" spans="1:8" ht="15" hidden="1" customHeight="1" x14ac:dyDescent="0.2">
      <c r="A665" s="165"/>
      <c r="B665" s="131"/>
      <c r="C665" s="131"/>
      <c r="D665" s="167"/>
      <c r="E665" s="131"/>
      <c r="F665" s="131"/>
      <c r="G665" s="131"/>
      <c r="H665" s="133"/>
    </row>
    <row r="666" spans="1:8" ht="15" hidden="1" customHeight="1" x14ac:dyDescent="0.2">
      <c r="A666" s="165"/>
      <c r="B666" s="131"/>
      <c r="C666" s="131"/>
      <c r="D666" s="167"/>
      <c r="E666" s="131"/>
      <c r="F666" s="131"/>
      <c r="G666" s="131"/>
      <c r="H666" s="133"/>
    </row>
    <row r="667" spans="1:8" ht="15" hidden="1" customHeight="1" x14ac:dyDescent="0.2">
      <c r="A667" s="165"/>
      <c r="B667" s="131"/>
      <c r="C667" s="131"/>
      <c r="D667" s="167"/>
      <c r="E667" s="131"/>
      <c r="F667" s="131"/>
      <c r="G667" s="131"/>
      <c r="H667" s="133"/>
    </row>
    <row r="668" spans="1:8" ht="15" hidden="1" customHeight="1" x14ac:dyDescent="0.2">
      <c r="A668" s="165"/>
      <c r="B668" s="131"/>
      <c r="C668" s="131"/>
      <c r="D668" s="167"/>
      <c r="E668" s="131"/>
      <c r="F668" s="131"/>
      <c r="G668" s="131"/>
      <c r="H668" s="133"/>
    </row>
    <row r="669" spans="1:8" ht="15" hidden="1" customHeight="1" x14ac:dyDescent="0.2">
      <c r="A669" s="165"/>
      <c r="B669" s="131"/>
      <c r="C669" s="131"/>
      <c r="D669" s="167"/>
      <c r="E669" s="131"/>
      <c r="F669" s="131"/>
      <c r="G669" s="131"/>
      <c r="H669" s="133"/>
    </row>
    <row r="670" spans="1:8" ht="15" hidden="1" customHeight="1" x14ac:dyDescent="0.2">
      <c r="A670" s="165"/>
      <c r="B670" s="131"/>
      <c r="C670" s="131"/>
      <c r="D670" s="167"/>
      <c r="E670" s="131"/>
      <c r="F670" s="131"/>
      <c r="G670" s="131"/>
      <c r="H670" s="133"/>
    </row>
    <row r="671" spans="1:8" ht="15" hidden="1" customHeight="1" x14ac:dyDescent="0.2">
      <c r="A671" s="165"/>
      <c r="B671" s="131"/>
      <c r="C671" s="131"/>
      <c r="D671" s="167"/>
      <c r="E671" s="131"/>
      <c r="F671" s="131"/>
      <c r="G671" s="131"/>
      <c r="H671" s="133"/>
    </row>
    <row r="672" spans="1:8" ht="15" hidden="1" customHeight="1" x14ac:dyDescent="0.2">
      <c r="A672" s="165"/>
      <c r="B672" s="131"/>
      <c r="C672" s="131"/>
      <c r="D672" s="167"/>
      <c r="E672" s="131"/>
      <c r="F672" s="131"/>
      <c r="G672" s="131"/>
      <c r="H672" s="133"/>
    </row>
    <row r="673" spans="1:8" ht="15" hidden="1" customHeight="1" x14ac:dyDescent="0.2">
      <c r="A673" s="165"/>
      <c r="B673" s="131"/>
      <c r="C673" s="131"/>
      <c r="D673" s="167"/>
      <c r="E673" s="131"/>
      <c r="F673" s="131"/>
      <c r="G673" s="131"/>
      <c r="H673" s="133"/>
    </row>
    <row r="674" spans="1:8" ht="15" hidden="1" customHeight="1" x14ac:dyDescent="0.2">
      <c r="A674" s="165"/>
      <c r="B674" s="131"/>
      <c r="C674" s="131"/>
      <c r="D674" s="167"/>
      <c r="E674" s="131"/>
      <c r="F674" s="131"/>
      <c r="G674" s="131"/>
      <c r="H674" s="133"/>
    </row>
    <row r="675" spans="1:8" ht="15" hidden="1" customHeight="1" x14ac:dyDescent="0.2">
      <c r="A675" s="165"/>
      <c r="B675" s="131"/>
      <c r="C675" s="131"/>
      <c r="D675" s="167"/>
      <c r="E675" s="131"/>
      <c r="F675" s="131"/>
      <c r="G675" s="131"/>
      <c r="H675" s="133"/>
    </row>
    <row r="676" spans="1:8" ht="15" hidden="1" customHeight="1" x14ac:dyDescent="0.2">
      <c r="A676" s="165"/>
      <c r="B676" s="131"/>
      <c r="C676" s="131"/>
      <c r="D676" s="167"/>
      <c r="E676" s="131"/>
      <c r="F676" s="131"/>
      <c r="G676" s="131"/>
      <c r="H676" s="133"/>
    </row>
    <row r="677" spans="1:8" ht="15" hidden="1" customHeight="1" x14ac:dyDescent="0.2">
      <c r="A677" s="165"/>
      <c r="B677" s="131"/>
      <c r="C677" s="131"/>
      <c r="D677" s="167"/>
      <c r="E677" s="131"/>
      <c r="F677" s="131"/>
      <c r="G677" s="131"/>
      <c r="H677" s="133"/>
    </row>
    <row r="678" spans="1:8" ht="15" hidden="1" customHeight="1" x14ac:dyDescent="0.2">
      <c r="A678" s="165"/>
      <c r="B678" s="131"/>
      <c r="C678" s="131"/>
      <c r="D678" s="167"/>
      <c r="E678" s="131"/>
      <c r="F678" s="131"/>
      <c r="G678" s="131"/>
      <c r="H678" s="133"/>
    </row>
    <row r="679" spans="1:8" ht="15" hidden="1" customHeight="1" x14ac:dyDescent="0.2">
      <c r="A679" s="165"/>
      <c r="B679" s="131"/>
      <c r="C679" s="131"/>
      <c r="D679" s="167"/>
      <c r="E679" s="131"/>
      <c r="F679" s="131"/>
      <c r="G679" s="131"/>
      <c r="H679" s="133"/>
    </row>
    <row r="680" spans="1:8" ht="15" hidden="1" customHeight="1" x14ac:dyDescent="0.2">
      <c r="A680" s="165"/>
      <c r="B680" s="131"/>
      <c r="C680" s="131"/>
      <c r="D680" s="167"/>
      <c r="E680" s="131"/>
      <c r="F680" s="131"/>
      <c r="G680" s="131"/>
      <c r="H680" s="133"/>
    </row>
    <row r="681" spans="1:8" ht="15" hidden="1" customHeight="1" x14ac:dyDescent="0.2">
      <c r="A681" s="165"/>
      <c r="B681" s="131"/>
      <c r="C681" s="131"/>
      <c r="D681" s="167"/>
      <c r="E681" s="131"/>
      <c r="F681" s="131"/>
      <c r="G681" s="131"/>
      <c r="H681" s="133"/>
    </row>
    <row r="682" spans="1:8" ht="15" hidden="1" customHeight="1" x14ac:dyDescent="0.2">
      <c r="A682" s="165"/>
      <c r="B682" s="131"/>
      <c r="C682" s="131"/>
      <c r="D682" s="167"/>
      <c r="E682" s="131"/>
      <c r="F682" s="131"/>
      <c r="G682" s="131"/>
      <c r="H682" s="133"/>
    </row>
    <row r="683" spans="1:8" ht="15" hidden="1" customHeight="1" x14ac:dyDescent="0.2">
      <c r="A683" s="165"/>
      <c r="B683" s="131"/>
      <c r="C683" s="131"/>
      <c r="D683" s="167"/>
      <c r="E683" s="131"/>
      <c r="F683" s="131"/>
      <c r="G683" s="131"/>
      <c r="H683" s="133"/>
    </row>
    <row r="684" spans="1:8" ht="15" hidden="1" customHeight="1" x14ac:dyDescent="0.2">
      <c r="A684" s="165"/>
      <c r="B684" s="131"/>
      <c r="C684" s="131"/>
      <c r="D684" s="167"/>
      <c r="E684" s="131"/>
      <c r="F684" s="131"/>
      <c r="G684" s="131"/>
      <c r="H684" s="133"/>
    </row>
    <row r="685" spans="1:8" ht="15" hidden="1" customHeight="1" x14ac:dyDescent="0.2">
      <c r="A685" s="165"/>
      <c r="B685" s="131"/>
      <c r="C685" s="131"/>
      <c r="D685" s="167"/>
      <c r="E685" s="131"/>
      <c r="F685" s="131"/>
      <c r="G685" s="131"/>
      <c r="H685" s="133"/>
    </row>
    <row r="686" spans="1:8" ht="15" hidden="1" customHeight="1" x14ac:dyDescent="0.2">
      <c r="A686" s="165"/>
      <c r="B686" s="131"/>
      <c r="C686" s="131"/>
      <c r="D686" s="167"/>
      <c r="E686" s="131"/>
      <c r="F686" s="131"/>
      <c r="G686" s="131"/>
      <c r="H686" s="133"/>
    </row>
    <row r="687" spans="1:8" ht="15" hidden="1" customHeight="1" x14ac:dyDescent="0.2">
      <c r="A687" s="165"/>
      <c r="B687" s="131"/>
      <c r="C687" s="131"/>
      <c r="D687" s="167"/>
      <c r="E687" s="131"/>
      <c r="F687" s="131"/>
      <c r="G687" s="131"/>
      <c r="H687" s="133"/>
    </row>
    <row r="688" spans="1:8" ht="15" hidden="1" customHeight="1" x14ac:dyDescent="0.2">
      <c r="A688" s="165"/>
      <c r="B688" s="131"/>
      <c r="C688" s="131"/>
      <c r="D688" s="167"/>
      <c r="E688" s="131"/>
      <c r="F688" s="131"/>
      <c r="G688" s="131"/>
      <c r="H688" s="133"/>
    </row>
    <row r="689" spans="1:8" ht="15" hidden="1" customHeight="1" x14ac:dyDescent="0.2">
      <c r="A689" s="165"/>
      <c r="B689" s="131"/>
      <c r="C689" s="131"/>
      <c r="D689" s="167"/>
      <c r="E689" s="131"/>
      <c r="F689" s="131"/>
      <c r="G689" s="131"/>
      <c r="H689" s="133"/>
    </row>
    <row r="690" spans="1:8" ht="15" hidden="1" customHeight="1" x14ac:dyDescent="0.2">
      <c r="A690" s="165"/>
      <c r="B690" s="131"/>
      <c r="C690" s="131"/>
      <c r="D690" s="167"/>
      <c r="E690" s="131"/>
      <c r="F690" s="131"/>
      <c r="G690" s="131"/>
      <c r="H690" s="133"/>
    </row>
    <row r="691" spans="1:8" ht="15" hidden="1" customHeight="1" x14ac:dyDescent="0.2">
      <c r="A691" s="165"/>
      <c r="B691" s="131"/>
      <c r="C691" s="131"/>
      <c r="D691" s="167"/>
      <c r="E691" s="131"/>
      <c r="F691" s="131"/>
      <c r="G691" s="131"/>
      <c r="H691" s="133"/>
    </row>
    <row r="692" spans="1:8" ht="15" hidden="1" customHeight="1" x14ac:dyDescent="0.2">
      <c r="A692" s="165"/>
      <c r="B692" s="131"/>
      <c r="C692" s="131"/>
      <c r="D692" s="167"/>
      <c r="E692" s="131"/>
      <c r="F692" s="131"/>
      <c r="G692" s="131"/>
      <c r="H692" s="133"/>
    </row>
    <row r="693" spans="1:8" ht="15" hidden="1" customHeight="1" x14ac:dyDescent="0.2">
      <c r="A693" s="165"/>
      <c r="B693" s="131"/>
      <c r="C693" s="131"/>
      <c r="D693" s="167"/>
      <c r="E693" s="131"/>
      <c r="F693" s="131"/>
      <c r="G693" s="131"/>
      <c r="H693" s="133"/>
    </row>
    <row r="694" spans="1:8" ht="15" hidden="1" customHeight="1" x14ac:dyDescent="0.2">
      <c r="A694" s="165"/>
      <c r="B694" s="131"/>
      <c r="C694" s="131"/>
      <c r="D694" s="167"/>
      <c r="E694" s="131"/>
      <c r="F694" s="131"/>
      <c r="G694" s="131"/>
      <c r="H694" s="133"/>
    </row>
    <row r="695" spans="1:8" ht="15" hidden="1" customHeight="1" x14ac:dyDescent="0.2">
      <c r="A695" s="165"/>
      <c r="B695" s="131"/>
      <c r="C695" s="131"/>
      <c r="D695" s="167"/>
      <c r="E695" s="131"/>
      <c r="F695" s="131"/>
      <c r="G695" s="131"/>
      <c r="H695" s="133"/>
    </row>
    <row r="696" spans="1:8" ht="15" hidden="1" customHeight="1" x14ac:dyDescent="0.2">
      <c r="A696" s="165"/>
      <c r="B696" s="131"/>
      <c r="C696" s="131"/>
      <c r="D696" s="167"/>
      <c r="E696" s="131"/>
      <c r="F696" s="131"/>
      <c r="G696" s="131"/>
      <c r="H696" s="133"/>
    </row>
    <row r="697" spans="1:8" ht="15" hidden="1" customHeight="1" x14ac:dyDescent="0.2">
      <c r="A697" s="165"/>
      <c r="B697" s="131"/>
      <c r="C697" s="131"/>
      <c r="D697" s="167"/>
      <c r="E697" s="131"/>
      <c r="F697" s="131"/>
      <c r="G697" s="131"/>
      <c r="H697" s="133"/>
    </row>
    <row r="698" spans="1:8" ht="15" hidden="1" customHeight="1" x14ac:dyDescent="0.2">
      <c r="A698" s="165"/>
      <c r="B698" s="131"/>
      <c r="C698" s="131"/>
      <c r="D698" s="167"/>
      <c r="E698" s="131"/>
      <c r="F698" s="131"/>
      <c r="G698" s="131"/>
      <c r="H698" s="133"/>
    </row>
    <row r="699" spans="1:8" ht="15" hidden="1" customHeight="1" x14ac:dyDescent="0.2">
      <c r="A699" s="165"/>
      <c r="B699" s="131"/>
      <c r="C699" s="131"/>
      <c r="D699" s="167"/>
      <c r="E699" s="131"/>
      <c r="F699" s="131"/>
      <c r="G699" s="131"/>
      <c r="H699" s="133"/>
    </row>
    <row r="700" spans="1:8" ht="15" hidden="1" customHeight="1" x14ac:dyDescent="0.2">
      <c r="A700" s="165"/>
      <c r="B700" s="131"/>
      <c r="C700" s="131"/>
      <c r="D700" s="167"/>
      <c r="E700" s="131"/>
      <c r="F700" s="131"/>
      <c r="G700" s="131"/>
      <c r="H700" s="133"/>
    </row>
    <row r="701" spans="1:8" ht="15" hidden="1" customHeight="1" x14ac:dyDescent="0.2">
      <c r="A701" s="165"/>
      <c r="B701" s="131"/>
      <c r="C701" s="131"/>
      <c r="D701" s="167"/>
      <c r="E701" s="131"/>
      <c r="F701" s="131"/>
      <c r="G701" s="131"/>
      <c r="H701" s="133"/>
    </row>
    <row r="702" spans="1:8" ht="15" hidden="1" customHeight="1" x14ac:dyDescent="0.2">
      <c r="A702" s="165"/>
      <c r="B702" s="131"/>
      <c r="C702" s="131"/>
      <c r="D702" s="167"/>
      <c r="E702" s="131"/>
      <c r="F702" s="131"/>
      <c r="G702" s="131"/>
      <c r="H702" s="133"/>
    </row>
    <row r="703" spans="1:8" ht="15" hidden="1" customHeight="1" x14ac:dyDescent="0.2">
      <c r="A703" s="165"/>
      <c r="B703" s="131"/>
      <c r="C703" s="131"/>
      <c r="D703" s="167"/>
      <c r="E703" s="131"/>
      <c r="F703" s="131"/>
      <c r="G703" s="131"/>
      <c r="H703" s="133"/>
    </row>
    <row r="704" spans="1:8" ht="15" hidden="1" customHeight="1" x14ac:dyDescent="0.2">
      <c r="A704" s="165"/>
      <c r="B704" s="131"/>
      <c r="C704" s="131"/>
      <c r="D704" s="167"/>
      <c r="E704" s="131"/>
      <c r="F704" s="131"/>
      <c r="G704" s="131"/>
      <c r="H704" s="133"/>
    </row>
    <row r="705" spans="1:8" ht="15" hidden="1" customHeight="1" x14ac:dyDescent="0.2">
      <c r="A705" s="165"/>
      <c r="B705" s="131"/>
      <c r="C705" s="131"/>
      <c r="D705" s="167"/>
      <c r="E705" s="131"/>
      <c r="F705" s="131"/>
      <c r="G705" s="131"/>
      <c r="H705" s="133"/>
    </row>
    <row r="706" spans="1:8" ht="15" hidden="1" customHeight="1" x14ac:dyDescent="0.2">
      <c r="A706" s="165"/>
      <c r="B706" s="131"/>
      <c r="C706" s="131"/>
      <c r="D706" s="167"/>
      <c r="E706" s="131"/>
      <c r="F706" s="131"/>
      <c r="G706" s="131"/>
      <c r="H706" s="133"/>
    </row>
    <row r="707" spans="1:8" ht="15" hidden="1" customHeight="1" x14ac:dyDescent="0.2">
      <c r="A707" s="165"/>
      <c r="B707" s="131"/>
      <c r="C707" s="131"/>
      <c r="D707" s="167"/>
      <c r="E707" s="131"/>
      <c r="F707" s="131"/>
      <c r="G707" s="131"/>
      <c r="H707" s="133"/>
    </row>
    <row r="708" spans="1:8" ht="15" hidden="1" customHeight="1" x14ac:dyDescent="0.2">
      <c r="A708" s="165"/>
      <c r="B708" s="131"/>
      <c r="C708" s="131"/>
      <c r="D708" s="167"/>
      <c r="E708" s="131"/>
      <c r="F708" s="131"/>
      <c r="G708" s="131"/>
      <c r="H708" s="133"/>
    </row>
    <row r="709" spans="1:8" ht="15" hidden="1" customHeight="1" x14ac:dyDescent="0.2">
      <c r="A709" s="165"/>
      <c r="B709" s="131"/>
      <c r="C709" s="131"/>
      <c r="D709" s="167"/>
      <c r="E709" s="131"/>
      <c r="F709" s="131"/>
      <c r="G709" s="131"/>
      <c r="H709" s="133"/>
    </row>
    <row r="710" spans="1:8" ht="15" hidden="1" customHeight="1" x14ac:dyDescent="0.2">
      <c r="A710" s="165"/>
      <c r="B710" s="131"/>
      <c r="C710" s="131"/>
      <c r="D710" s="167"/>
      <c r="E710" s="131"/>
      <c r="F710" s="131"/>
      <c r="G710" s="131"/>
      <c r="H710" s="133"/>
    </row>
    <row r="711" spans="1:8" ht="15" hidden="1" customHeight="1" x14ac:dyDescent="0.2">
      <c r="A711" s="165"/>
      <c r="B711" s="131"/>
      <c r="C711" s="131"/>
      <c r="D711" s="167"/>
      <c r="E711" s="131"/>
      <c r="F711" s="131"/>
      <c r="G711" s="131"/>
      <c r="H711" s="133"/>
    </row>
    <row r="712" spans="1:8" ht="15" hidden="1" customHeight="1" x14ac:dyDescent="0.2">
      <c r="A712" s="165"/>
      <c r="B712" s="131"/>
      <c r="C712" s="131"/>
      <c r="D712" s="167"/>
      <c r="E712" s="131"/>
      <c r="F712" s="131"/>
      <c r="G712" s="131"/>
      <c r="H712" s="133"/>
    </row>
    <row r="713" spans="1:8" ht="15" hidden="1" customHeight="1" x14ac:dyDescent="0.2">
      <c r="A713" s="165"/>
      <c r="B713" s="131"/>
      <c r="C713" s="131"/>
      <c r="D713" s="167"/>
      <c r="E713" s="131"/>
      <c r="F713" s="131"/>
      <c r="G713" s="131"/>
      <c r="H713" s="133"/>
    </row>
    <row r="714" spans="1:8" ht="15" hidden="1" customHeight="1" x14ac:dyDescent="0.2">
      <c r="A714" s="165"/>
      <c r="B714" s="131"/>
      <c r="C714" s="131"/>
      <c r="D714" s="167"/>
      <c r="E714" s="131"/>
      <c r="F714" s="131"/>
      <c r="G714" s="131"/>
      <c r="H714" s="133"/>
    </row>
    <row r="715" spans="1:8" ht="15" hidden="1" customHeight="1" x14ac:dyDescent="0.2">
      <c r="A715" s="165"/>
      <c r="B715" s="131"/>
      <c r="C715" s="131"/>
      <c r="D715" s="167"/>
      <c r="E715" s="131"/>
      <c r="F715" s="131"/>
      <c r="G715" s="131"/>
      <c r="H715" s="133"/>
    </row>
    <row r="716" spans="1:8" ht="15" hidden="1" customHeight="1" x14ac:dyDescent="0.2">
      <c r="A716" s="165"/>
      <c r="B716" s="131"/>
      <c r="C716" s="131"/>
      <c r="D716" s="167"/>
      <c r="E716" s="131"/>
      <c r="F716" s="131"/>
      <c r="G716" s="131"/>
      <c r="H716" s="133"/>
    </row>
    <row r="717" spans="1:8" ht="15" hidden="1" customHeight="1" x14ac:dyDescent="0.2">
      <c r="A717" s="165"/>
      <c r="B717" s="131"/>
      <c r="C717" s="131"/>
      <c r="D717" s="167"/>
      <c r="E717" s="131"/>
      <c r="F717" s="131"/>
      <c r="G717" s="131"/>
      <c r="H717" s="133"/>
    </row>
    <row r="718" spans="1:8" ht="15" hidden="1" customHeight="1" x14ac:dyDescent="0.2">
      <c r="A718" s="165"/>
      <c r="B718" s="131"/>
      <c r="C718" s="131"/>
      <c r="D718" s="167"/>
      <c r="E718" s="131"/>
      <c r="F718" s="131"/>
      <c r="G718" s="131"/>
      <c r="H718" s="133"/>
    </row>
    <row r="719" spans="1:8" ht="15" hidden="1" customHeight="1" x14ac:dyDescent="0.2">
      <c r="A719" s="165"/>
      <c r="B719" s="131"/>
      <c r="C719" s="131"/>
      <c r="D719" s="167"/>
      <c r="E719" s="131"/>
      <c r="F719" s="131"/>
      <c r="G719" s="131"/>
      <c r="H719" s="133"/>
    </row>
    <row r="720" spans="1:8" ht="15" hidden="1" customHeight="1" x14ac:dyDescent="0.2">
      <c r="A720" s="165"/>
      <c r="B720" s="131"/>
      <c r="C720" s="131"/>
      <c r="D720" s="167"/>
      <c r="E720" s="131"/>
      <c r="F720" s="131"/>
      <c r="G720" s="131"/>
      <c r="H720" s="133"/>
    </row>
    <row r="721" spans="1:8" ht="15" hidden="1" customHeight="1" x14ac:dyDescent="0.2">
      <c r="A721" s="165"/>
      <c r="B721" s="131"/>
      <c r="C721" s="131"/>
      <c r="D721" s="167"/>
      <c r="E721" s="131"/>
      <c r="F721" s="131"/>
      <c r="G721" s="131"/>
      <c r="H721" s="133"/>
    </row>
    <row r="722" spans="1:8" ht="15" hidden="1" customHeight="1" x14ac:dyDescent="0.2">
      <c r="A722" s="165"/>
      <c r="B722" s="131"/>
      <c r="C722" s="131"/>
      <c r="D722" s="167"/>
      <c r="E722" s="131"/>
      <c r="F722" s="131"/>
      <c r="G722" s="131"/>
      <c r="H722" s="133"/>
    </row>
    <row r="723" spans="1:8" ht="15" hidden="1" customHeight="1" x14ac:dyDescent="0.2">
      <c r="A723" s="165"/>
      <c r="B723" s="131"/>
      <c r="C723" s="131"/>
      <c r="D723" s="167"/>
      <c r="E723" s="131"/>
      <c r="F723" s="131"/>
      <c r="G723" s="131"/>
      <c r="H723" s="133"/>
    </row>
    <row r="724" spans="1:8" ht="15" hidden="1" customHeight="1" x14ac:dyDescent="0.2">
      <c r="A724" s="165"/>
      <c r="B724" s="131"/>
      <c r="C724" s="131"/>
      <c r="D724" s="167"/>
      <c r="E724" s="131"/>
      <c r="F724" s="131"/>
      <c r="G724" s="131"/>
      <c r="H724" s="133"/>
    </row>
    <row r="725" spans="1:8" ht="15" hidden="1" customHeight="1" x14ac:dyDescent="0.2">
      <c r="A725" s="165"/>
      <c r="B725" s="131"/>
      <c r="C725" s="131"/>
      <c r="D725" s="167"/>
      <c r="E725" s="131"/>
      <c r="F725" s="131"/>
      <c r="G725" s="131"/>
      <c r="H725" s="133"/>
    </row>
    <row r="726" spans="1:8" ht="15" hidden="1" customHeight="1" x14ac:dyDescent="0.2">
      <c r="A726" s="165"/>
      <c r="B726" s="131"/>
      <c r="C726" s="131"/>
      <c r="D726" s="167"/>
      <c r="E726" s="131"/>
      <c r="F726" s="131"/>
      <c r="G726" s="131"/>
      <c r="H726" s="133"/>
    </row>
    <row r="727" spans="1:8" ht="15" hidden="1" customHeight="1" x14ac:dyDescent="0.2">
      <c r="A727" s="165"/>
      <c r="B727" s="131"/>
      <c r="C727" s="131"/>
      <c r="D727" s="167"/>
      <c r="E727" s="131"/>
      <c r="F727" s="131"/>
      <c r="G727" s="131"/>
      <c r="H727" s="133"/>
    </row>
    <row r="728" spans="1:8" ht="15" hidden="1" customHeight="1" x14ac:dyDescent="0.2">
      <c r="A728" s="165"/>
      <c r="B728" s="131"/>
      <c r="C728" s="131"/>
      <c r="D728" s="167"/>
      <c r="E728" s="131"/>
      <c r="F728" s="131"/>
      <c r="G728" s="131"/>
      <c r="H728" s="133"/>
    </row>
    <row r="729" spans="1:8" ht="15" hidden="1" customHeight="1" x14ac:dyDescent="0.2">
      <c r="A729" s="165"/>
      <c r="B729" s="131"/>
      <c r="C729" s="131"/>
      <c r="D729" s="167"/>
      <c r="E729" s="131"/>
      <c r="F729" s="131"/>
      <c r="G729" s="131"/>
      <c r="H729" s="133"/>
    </row>
    <row r="730" spans="1:8" ht="15" hidden="1" customHeight="1" x14ac:dyDescent="0.2">
      <c r="A730" s="165"/>
      <c r="B730" s="131"/>
      <c r="C730" s="131"/>
      <c r="D730" s="167"/>
      <c r="E730" s="131"/>
      <c r="F730" s="131"/>
      <c r="G730" s="131"/>
      <c r="H730" s="133"/>
    </row>
    <row r="731" spans="1:8" ht="15" hidden="1" customHeight="1" x14ac:dyDescent="0.2">
      <c r="A731" s="165"/>
      <c r="B731" s="131"/>
      <c r="C731" s="131"/>
      <c r="D731" s="167"/>
      <c r="E731" s="131"/>
      <c r="F731" s="131"/>
      <c r="G731" s="131"/>
      <c r="H731" s="133"/>
    </row>
    <row r="732" spans="1:8" ht="15" hidden="1" customHeight="1" x14ac:dyDescent="0.2">
      <c r="A732" s="165"/>
      <c r="B732" s="131"/>
      <c r="C732" s="131"/>
      <c r="D732" s="167"/>
      <c r="E732" s="131"/>
      <c r="F732" s="131"/>
      <c r="G732" s="131"/>
      <c r="H732" s="133"/>
    </row>
    <row r="733" spans="1:8" ht="15" hidden="1" customHeight="1" x14ac:dyDescent="0.2">
      <c r="A733" s="165"/>
      <c r="B733" s="131"/>
      <c r="C733" s="131"/>
      <c r="D733" s="167"/>
      <c r="E733" s="131"/>
      <c r="F733" s="131"/>
      <c r="G733" s="131"/>
      <c r="H733" s="133"/>
    </row>
    <row r="734" spans="1:8" ht="15" hidden="1" customHeight="1" x14ac:dyDescent="0.2">
      <c r="A734" s="165"/>
      <c r="B734" s="131"/>
      <c r="C734" s="131"/>
      <c r="D734" s="167"/>
      <c r="E734" s="131"/>
      <c r="F734" s="131"/>
      <c r="G734" s="131"/>
      <c r="H734" s="133"/>
    </row>
    <row r="735" spans="1:8" ht="15" hidden="1" customHeight="1" x14ac:dyDescent="0.2">
      <c r="A735" s="165"/>
      <c r="B735" s="131"/>
      <c r="C735" s="131"/>
      <c r="D735" s="167"/>
      <c r="E735" s="131"/>
      <c r="F735" s="131"/>
      <c r="G735" s="131"/>
      <c r="H735" s="133"/>
    </row>
    <row r="736" spans="1:8" ht="15" hidden="1" customHeight="1" x14ac:dyDescent="0.2">
      <c r="A736" s="165"/>
      <c r="B736" s="131"/>
      <c r="C736" s="131"/>
      <c r="D736" s="167"/>
      <c r="E736" s="131"/>
      <c r="F736" s="131"/>
      <c r="G736" s="131"/>
      <c r="H736" s="133"/>
    </row>
    <row r="737" spans="1:8" ht="15" hidden="1" customHeight="1" x14ac:dyDescent="0.2">
      <c r="A737" s="165"/>
      <c r="B737" s="131"/>
      <c r="C737" s="131"/>
      <c r="D737" s="167"/>
      <c r="E737" s="131"/>
      <c r="F737" s="131"/>
      <c r="G737" s="131"/>
      <c r="H737" s="133"/>
    </row>
    <row r="738" spans="1:8" ht="15" hidden="1" customHeight="1" x14ac:dyDescent="0.2">
      <c r="A738" s="165"/>
      <c r="B738" s="131"/>
      <c r="C738" s="131"/>
      <c r="D738" s="167"/>
      <c r="E738" s="131"/>
      <c r="F738" s="131"/>
      <c r="G738" s="131"/>
      <c r="H738" s="133"/>
    </row>
    <row r="739" spans="1:8" ht="15" hidden="1" customHeight="1" x14ac:dyDescent="0.2">
      <c r="A739" s="165"/>
      <c r="B739" s="131"/>
      <c r="C739" s="131"/>
      <c r="D739" s="167"/>
      <c r="E739" s="131"/>
      <c r="F739" s="131"/>
      <c r="G739" s="131"/>
      <c r="H739" s="133"/>
    </row>
    <row r="740" spans="1:8" ht="15" hidden="1" customHeight="1" x14ac:dyDescent="0.2">
      <c r="A740" s="165"/>
      <c r="B740" s="131"/>
      <c r="C740" s="131"/>
      <c r="D740" s="167"/>
      <c r="E740" s="131"/>
      <c r="F740" s="131"/>
      <c r="G740" s="131"/>
      <c r="H740" s="133"/>
    </row>
    <row r="741" spans="1:8" ht="15" hidden="1" customHeight="1" x14ac:dyDescent="0.2">
      <c r="A741" s="165"/>
      <c r="B741" s="131"/>
      <c r="C741" s="131"/>
      <c r="D741" s="167"/>
      <c r="E741" s="131"/>
      <c r="F741" s="131"/>
      <c r="G741" s="131"/>
      <c r="H741" s="133"/>
    </row>
    <row r="742" spans="1:8" ht="15" hidden="1" customHeight="1" x14ac:dyDescent="0.2">
      <c r="A742" s="165"/>
      <c r="B742" s="131"/>
      <c r="C742" s="131"/>
      <c r="D742" s="167"/>
      <c r="E742" s="131"/>
      <c r="F742" s="131"/>
      <c r="G742" s="131"/>
      <c r="H742" s="133"/>
    </row>
    <row r="743" spans="1:8" ht="15" hidden="1" customHeight="1" x14ac:dyDescent="0.2">
      <c r="A743" s="165"/>
      <c r="B743" s="131"/>
      <c r="C743" s="131"/>
      <c r="D743" s="167"/>
      <c r="E743" s="131"/>
      <c r="F743" s="131"/>
      <c r="G743" s="131"/>
      <c r="H743" s="133"/>
    </row>
    <row r="744" spans="1:8" ht="15" hidden="1" customHeight="1" x14ac:dyDescent="0.2">
      <c r="A744" s="165"/>
      <c r="B744" s="131"/>
      <c r="C744" s="131"/>
      <c r="D744" s="167"/>
      <c r="E744" s="131"/>
      <c r="F744" s="131"/>
      <c r="G744" s="131"/>
      <c r="H744" s="133"/>
    </row>
    <row r="745" spans="1:8" ht="15" hidden="1" customHeight="1" x14ac:dyDescent="0.2">
      <c r="A745" s="165"/>
      <c r="B745" s="131"/>
      <c r="C745" s="131"/>
      <c r="D745" s="167"/>
      <c r="E745" s="131"/>
      <c r="F745" s="131"/>
      <c r="G745" s="131"/>
      <c r="H745" s="133"/>
    </row>
    <row r="746" spans="1:8" ht="15" hidden="1" customHeight="1" x14ac:dyDescent="0.2">
      <c r="A746" s="165"/>
      <c r="B746" s="131"/>
      <c r="C746" s="131"/>
      <c r="D746" s="167"/>
      <c r="E746" s="131"/>
      <c r="F746" s="131"/>
      <c r="G746" s="131"/>
      <c r="H746" s="133"/>
    </row>
    <row r="747" spans="1:8" ht="15" hidden="1" customHeight="1" x14ac:dyDescent="0.2">
      <c r="A747" s="165"/>
      <c r="B747" s="131"/>
      <c r="C747" s="131"/>
      <c r="D747" s="167"/>
      <c r="E747" s="131"/>
      <c r="F747" s="131"/>
      <c r="G747" s="131"/>
      <c r="H747" s="133"/>
    </row>
    <row r="748" spans="1:8" ht="15" hidden="1" customHeight="1" x14ac:dyDescent="0.2">
      <c r="A748" s="165"/>
      <c r="B748" s="131"/>
      <c r="C748" s="131"/>
      <c r="D748" s="167"/>
      <c r="E748" s="131"/>
      <c r="F748" s="131"/>
      <c r="G748" s="131"/>
      <c r="H748" s="133"/>
    </row>
    <row r="749" spans="1:8" ht="15" hidden="1" customHeight="1" x14ac:dyDescent="0.2">
      <c r="A749" s="165"/>
      <c r="B749" s="131"/>
      <c r="C749" s="131"/>
      <c r="D749" s="167"/>
      <c r="E749" s="131"/>
      <c r="F749" s="131"/>
      <c r="G749" s="131"/>
      <c r="H749" s="133"/>
    </row>
    <row r="750" spans="1:8" ht="15" hidden="1" customHeight="1" x14ac:dyDescent="0.2">
      <c r="A750" s="165"/>
      <c r="B750" s="131"/>
      <c r="C750" s="131"/>
      <c r="D750" s="167"/>
      <c r="E750" s="131"/>
      <c r="F750" s="131"/>
      <c r="G750" s="131"/>
      <c r="H750" s="133"/>
    </row>
    <row r="751" spans="1:8" ht="15" hidden="1" customHeight="1" x14ac:dyDescent="0.2">
      <c r="A751" s="165"/>
      <c r="B751" s="131"/>
      <c r="C751" s="131"/>
      <c r="D751" s="167"/>
      <c r="E751" s="131"/>
      <c r="F751" s="131"/>
      <c r="G751" s="131"/>
      <c r="H751" s="133"/>
    </row>
    <row r="752" spans="1:8" ht="15" hidden="1" customHeight="1" x14ac:dyDescent="0.2">
      <c r="A752" s="165"/>
      <c r="B752" s="131"/>
      <c r="C752" s="131"/>
      <c r="D752" s="167"/>
      <c r="E752" s="131"/>
      <c r="F752" s="131"/>
      <c r="G752" s="131"/>
      <c r="H752" s="133"/>
    </row>
    <row r="753" spans="1:8" ht="15" hidden="1" customHeight="1" x14ac:dyDescent="0.2">
      <c r="A753" s="165"/>
      <c r="B753" s="131"/>
      <c r="C753" s="131"/>
      <c r="D753" s="167"/>
      <c r="E753" s="131"/>
      <c r="F753" s="131"/>
      <c r="G753" s="131"/>
      <c r="H753" s="133"/>
    </row>
    <row r="754" spans="1:8" ht="15" hidden="1" customHeight="1" x14ac:dyDescent="0.2">
      <c r="A754" s="165"/>
      <c r="B754" s="131"/>
      <c r="C754" s="131"/>
      <c r="D754" s="167"/>
      <c r="E754" s="131"/>
      <c r="F754" s="131"/>
      <c r="G754" s="131"/>
      <c r="H754" s="133"/>
    </row>
    <row r="755" spans="1:8" ht="15" hidden="1" customHeight="1" x14ac:dyDescent="0.2">
      <c r="A755" s="165"/>
      <c r="B755" s="131"/>
      <c r="C755" s="131"/>
      <c r="D755" s="167"/>
      <c r="E755" s="131"/>
      <c r="F755" s="131"/>
      <c r="G755" s="131"/>
      <c r="H755" s="133"/>
    </row>
    <row r="756" spans="1:8" ht="15" hidden="1" customHeight="1" x14ac:dyDescent="0.2">
      <c r="A756" s="165"/>
      <c r="B756" s="131"/>
      <c r="C756" s="131"/>
      <c r="D756" s="167"/>
      <c r="E756" s="131"/>
      <c r="F756" s="131"/>
      <c r="G756" s="131"/>
      <c r="H756" s="133"/>
    </row>
    <row r="757" spans="1:8" ht="15" hidden="1" customHeight="1" x14ac:dyDescent="0.2">
      <c r="A757" s="165"/>
      <c r="B757" s="131"/>
      <c r="C757" s="131"/>
      <c r="D757" s="167"/>
      <c r="E757" s="131"/>
      <c r="F757" s="131"/>
      <c r="G757" s="131"/>
      <c r="H757" s="133"/>
    </row>
    <row r="758" spans="1:8" ht="15" hidden="1" customHeight="1" x14ac:dyDescent="0.2">
      <c r="A758" s="165"/>
      <c r="B758" s="131"/>
      <c r="C758" s="131"/>
      <c r="D758" s="167"/>
      <c r="E758" s="131"/>
      <c r="F758" s="131"/>
      <c r="G758" s="131"/>
      <c r="H758" s="133"/>
    </row>
    <row r="759" spans="1:8" ht="15" hidden="1" customHeight="1" x14ac:dyDescent="0.2">
      <c r="A759" s="165"/>
      <c r="B759" s="131"/>
      <c r="C759" s="131"/>
      <c r="D759" s="167"/>
      <c r="E759" s="131"/>
      <c r="F759" s="131"/>
      <c r="G759" s="131"/>
      <c r="H759" s="133"/>
    </row>
    <row r="760" spans="1:8" ht="15" hidden="1" customHeight="1" x14ac:dyDescent="0.2">
      <c r="A760" s="165"/>
      <c r="B760" s="131"/>
      <c r="C760" s="131"/>
      <c r="D760" s="167"/>
      <c r="E760" s="131"/>
      <c r="F760" s="131"/>
      <c r="G760" s="131"/>
      <c r="H760" s="133"/>
    </row>
    <row r="761" spans="1:8" ht="15" hidden="1" customHeight="1" x14ac:dyDescent="0.2">
      <c r="A761" s="165"/>
      <c r="B761" s="131"/>
      <c r="C761" s="131"/>
      <c r="D761" s="167"/>
      <c r="E761" s="131"/>
      <c r="F761" s="131"/>
      <c r="G761" s="131"/>
      <c r="H761" s="133"/>
    </row>
    <row r="762" spans="1:8" ht="15" hidden="1" customHeight="1" x14ac:dyDescent="0.2">
      <c r="A762" s="165"/>
      <c r="B762" s="131"/>
      <c r="C762" s="131"/>
      <c r="D762" s="167"/>
      <c r="E762" s="131"/>
      <c r="F762" s="131"/>
      <c r="G762" s="131"/>
      <c r="H762" s="133"/>
    </row>
    <row r="763" spans="1:8" ht="15" hidden="1" customHeight="1" x14ac:dyDescent="0.2">
      <c r="A763" s="165"/>
      <c r="B763" s="131"/>
      <c r="C763" s="131"/>
      <c r="D763" s="167"/>
      <c r="E763" s="131"/>
      <c r="F763" s="131"/>
      <c r="G763" s="131"/>
      <c r="H763" s="133"/>
    </row>
    <row r="764" spans="1:8" ht="15" hidden="1" customHeight="1" x14ac:dyDescent="0.2">
      <c r="A764" s="165"/>
      <c r="B764" s="131"/>
      <c r="C764" s="131"/>
      <c r="D764" s="167"/>
      <c r="E764" s="131"/>
      <c r="F764" s="131"/>
      <c r="G764" s="131"/>
      <c r="H764" s="133"/>
    </row>
    <row r="765" spans="1:8" ht="15" hidden="1" customHeight="1" x14ac:dyDescent="0.2">
      <c r="A765" s="165"/>
      <c r="B765" s="131"/>
      <c r="C765" s="131"/>
      <c r="D765" s="167"/>
      <c r="E765" s="131"/>
      <c r="F765" s="131"/>
      <c r="G765" s="131"/>
      <c r="H765" s="133"/>
    </row>
    <row r="766" spans="1:8" ht="15" hidden="1" customHeight="1" x14ac:dyDescent="0.2">
      <c r="A766" s="165"/>
      <c r="B766" s="131"/>
      <c r="C766" s="131"/>
      <c r="D766" s="167"/>
      <c r="E766" s="131"/>
      <c r="F766" s="131"/>
      <c r="G766" s="131"/>
      <c r="H766" s="133"/>
    </row>
    <row r="767" spans="1:8" ht="15" hidden="1" customHeight="1" x14ac:dyDescent="0.2">
      <c r="A767" s="165"/>
      <c r="B767" s="131"/>
      <c r="C767" s="131"/>
      <c r="D767" s="167"/>
      <c r="E767" s="131"/>
      <c r="F767" s="131"/>
      <c r="G767" s="131"/>
      <c r="H767" s="133"/>
    </row>
    <row r="768" spans="1:8" ht="15" hidden="1" customHeight="1" x14ac:dyDescent="0.2">
      <c r="A768" s="165"/>
      <c r="B768" s="131"/>
      <c r="C768" s="131"/>
      <c r="D768" s="167"/>
      <c r="E768" s="131"/>
      <c r="F768" s="131"/>
      <c r="G768" s="131"/>
      <c r="H768" s="133"/>
    </row>
    <row r="769" spans="1:8" ht="15" hidden="1" customHeight="1" x14ac:dyDescent="0.2">
      <c r="A769" s="165"/>
      <c r="B769" s="131"/>
      <c r="C769" s="131"/>
      <c r="D769" s="167"/>
      <c r="E769" s="131"/>
      <c r="F769" s="131"/>
      <c r="G769" s="131"/>
      <c r="H769" s="133"/>
    </row>
    <row r="770" spans="1:8" ht="15" hidden="1" customHeight="1" x14ac:dyDescent="0.2">
      <c r="A770" s="165"/>
      <c r="B770" s="131"/>
      <c r="C770" s="131"/>
      <c r="D770" s="167"/>
      <c r="E770" s="131"/>
      <c r="F770" s="131"/>
      <c r="G770" s="131"/>
      <c r="H770" s="133"/>
    </row>
    <row r="771" spans="1:8" ht="15" hidden="1" customHeight="1" x14ac:dyDescent="0.2">
      <c r="A771" s="165"/>
      <c r="B771" s="131"/>
      <c r="C771" s="131"/>
      <c r="D771" s="167"/>
      <c r="E771" s="131"/>
      <c r="F771" s="131"/>
      <c r="G771" s="131"/>
      <c r="H771" s="133"/>
    </row>
    <row r="772" spans="1:8" ht="15" hidden="1" customHeight="1" x14ac:dyDescent="0.2">
      <c r="A772" s="165"/>
      <c r="B772" s="131"/>
      <c r="C772" s="131"/>
      <c r="D772" s="167"/>
      <c r="E772" s="131"/>
      <c r="F772" s="131"/>
      <c r="G772" s="131"/>
      <c r="H772" s="133"/>
    </row>
    <row r="773" spans="1:8" ht="15" hidden="1" customHeight="1" x14ac:dyDescent="0.2">
      <c r="A773" s="165"/>
      <c r="B773" s="131"/>
      <c r="C773" s="131"/>
      <c r="D773" s="167"/>
      <c r="E773" s="131"/>
      <c r="F773" s="131"/>
      <c r="G773" s="131"/>
      <c r="H773" s="133"/>
    </row>
    <row r="774" spans="1:8" ht="15" hidden="1" customHeight="1" x14ac:dyDescent="0.2">
      <c r="A774" s="165"/>
      <c r="B774" s="131"/>
      <c r="C774" s="131"/>
      <c r="D774" s="167"/>
      <c r="E774" s="131"/>
      <c r="F774" s="131"/>
      <c r="G774" s="131"/>
      <c r="H774" s="133"/>
    </row>
    <row r="775" spans="1:8" ht="15" hidden="1" customHeight="1" x14ac:dyDescent="0.2">
      <c r="A775" s="165"/>
      <c r="B775" s="131"/>
      <c r="C775" s="131"/>
      <c r="D775" s="167"/>
      <c r="E775" s="131"/>
      <c r="F775" s="131"/>
      <c r="G775" s="131"/>
      <c r="H775" s="133"/>
    </row>
    <row r="776" spans="1:8" ht="15" hidden="1" customHeight="1" x14ac:dyDescent="0.2">
      <c r="A776" s="165"/>
      <c r="B776" s="131"/>
      <c r="C776" s="131"/>
      <c r="D776" s="167"/>
      <c r="E776" s="131"/>
      <c r="F776" s="131"/>
      <c r="G776" s="131"/>
      <c r="H776" s="133"/>
    </row>
    <row r="777" spans="1:8" ht="15" hidden="1" customHeight="1" x14ac:dyDescent="0.2">
      <c r="A777" s="165"/>
      <c r="B777" s="131"/>
      <c r="C777" s="131"/>
      <c r="D777" s="167"/>
      <c r="E777" s="131"/>
      <c r="F777" s="131"/>
      <c r="G777" s="131"/>
      <c r="H777" s="133"/>
    </row>
    <row r="778" spans="1:8" ht="15" hidden="1" customHeight="1" x14ac:dyDescent="0.2">
      <c r="A778" s="165"/>
      <c r="B778" s="131"/>
      <c r="C778" s="131"/>
      <c r="D778" s="167"/>
      <c r="E778" s="131"/>
      <c r="F778" s="131"/>
      <c r="G778" s="131"/>
      <c r="H778" s="133"/>
    </row>
    <row r="779" spans="1:8" ht="15" hidden="1" customHeight="1" x14ac:dyDescent="0.2">
      <c r="A779" s="165"/>
      <c r="B779" s="131"/>
      <c r="C779" s="131"/>
      <c r="D779" s="167"/>
      <c r="E779" s="131"/>
      <c r="F779" s="131"/>
      <c r="G779" s="131"/>
      <c r="H779" s="133"/>
    </row>
    <row r="780" spans="1:8" ht="15" hidden="1" customHeight="1" x14ac:dyDescent="0.2">
      <c r="A780" s="165"/>
      <c r="B780" s="131"/>
      <c r="C780" s="131"/>
      <c r="D780" s="167"/>
      <c r="E780" s="131"/>
      <c r="F780" s="131"/>
      <c r="G780" s="131"/>
      <c r="H780" s="133"/>
    </row>
    <row r="781" spans="1:8" ht="15" hidden="1" customHeight="1" x14ac:dyDescent="0.2">
      <c r="A781" s="165"/>
      <c r="B781" s="131"/>
      <c r="C781" s="131"/>
      <c r="D781" s="167"/>
      <c r="E781" s="131"/>
      <c r="F781" s="131"/>
      <c r="G781" s="131"/>
      <c r="H781" s="133"/>
    </row>
    <row r="782" spans="1:8" ht="15" hidden="1" customHeight="1" x14ac:dyDescent="0.2">
      <c r="A782" s="165"/>
      <c r="B782" s="131"/>
      <c r="C782" s="131"/>
      <c r="D782" s="167"/>
      <c r="E782" s="131"/>
      <c r="F782" s="131"/>
      <c r="G782" s="131"/>
      <c r="H782" s="133"/>
    </row>
    <row r="783" spans="1:8" ht="15" hidden="1" customHeight="1" x14ac:dyDescent="0.2">
      <c r="A783" s="165"/>
      <c r="B783" s="131"/>
      <c r="C783" s="131"/>
      <c r="D783" s="167"/>
      <c r="E783" s="131"/>
      <c r="F783" s="131"/>
      <c r="G783" s="131"/>
      <c r="H783" s="133"/>
    </row>
    <row r="784" spans="1:8" ht="15" hidden="1" customHeight="1" x14ac:dyDescent="0.2">
      <c r="A784" s="165"/>
      <c r="B784" s="131"/>
      <c r="C784" s="131"/>
      <c r="D784" s="167"/>
      <c r="E784" s="131"/>
      <c r="F784" s="131"/>
      <c r="G784" s="131"/>
      <c r="H784" s="133"/>
    </row>
    <row r="785" spans="1:8" ht="15" hidden="1" customHeight="1" x14ac:dyDescent="0.2">
      <c r="A785" s="165"/>
      <c r="B785" s="131"/>
      <c r="C785" s="131"/>
      <c r="D785" s="167"/>
      <c r="E785" s="131"/>
      <c r="F785" s="131"/>
      <c r="G785" s="131"/>
      <c r="H785" s="133"/>
    </row>
    <row r="786" spans="1:8" ht="15" hidden="1" customHeight="1" x14ac:dyDescent="0.2">
      <c r="A786" s="165"/>
      <c r="B786" s="131"/>
      <c r="C786" s="131"/>
      <c r="D786" s="167"/>
      <c r="E786" s="131"/>
      <c r="F786" s="131"/>
      <c r="G786" s="131"/>
      <c r="H786" s="133"/>
    </row>
    <row r="787" spans="1:8" ht="15" hidden="1" customHeight="1" x14ac:dyDescent="0.2">
      <c r="A787" s="165"/>
      <c r="B787" s="131"/>
      <c r="C787" s="131"/>
      <c r="D787" s="167"/>
      <c r="E787" s="131"/>
      <c r="F787" s="131"/>
      <c r="G787" s="131"/>
      <c r="H787" s="133"/>
    </row>
    <row r="788" spans="1:8" ht="15" hidden="1" customHeight="1" x14ac:dyDescent="0.2">
      <c r="A788" s="165"/>
      <c r="B788" s="131"/>
      <c r="C788" s="131"/>
      <c r="D788" s="167"/>
      <c r="E788" s="131"/>
      <c r="F788" s="131"/>
      <c r="G788" s="131"/>
      <c r="H788" s="133"/>
    </row>
    <row r="789" spans="1:8" ht="15" hidden="1" customHeight="1" x14ac:dyDescent="0.2">
      <c r="A789" s="165"/>
      <c r="B789" s="131"/>
      <c r="C789" s="131"/>
      <c r="D789" s="167"/>
      <c r="E789" s="131"/>
      <c r="F789" s="131"/>
      <c r="G789" s="131"/>
      <c r="H789" s="133"/>
    </row>
    <row r="790" spans="1:8" ht="15" hidden="1" customHeight="1" x14ac:dyDescent="0.2">
      <c r="A790" s="165"/>
      <c r="B790" s="131"/>
      <c r="C790" s="131"/>
      <c r="D790" s="167"/>
      <c r="E790" s="131"/>
      <c r="F790" s="131"/>
      <c r="G790" s="131"/>
      <c r="H790" s="133"/>
    </row>
    <row r="791" spans="1:8" ht="15" hidden="1" customHeight="1" x14ac:dyDescent="0.2">
      <c r="A791" s="165"/>
      <c r="B791" s="131"/>
      <c r="C791" s="131"/>
      <c r="D791" s="167"/>
      <c r="E791" s="131"/>
      <c r="F791" s="131"/>
      <c r="G791" s="131"/>
      <c r="H791" s="133"/>
    </row>
    <row r="792" spans="1:8" ht="15" hidden="1" customHeight="1" x14ac:dyDescent="0.2">
      <c r="A792" s="165"/>
      <c r="B792" s="131"/>
      <c r="C792" s="131"/>
      <c r="D792" s="167"/>
      <c r="E792" s="131"/>
      <c r="F792" s="131"/>
      <c r="G792" s="131"/>
      <c r="H792" s="133"/>
    </row>
    <row r="793" spans="1:8" ht="15" hidden="1" customHeight="1" x14ac:dyDescent="0.2">
      <c r="A793" s="165"/>
      <c r="B793" s="131"/>
      <c r="C793" s="131"/>
      <c r="D793" s="167"/>
      <c r="E793" s="131"/>
      <c r="F793" s="131"/>
      <c r="G793" s="131"/>
      <c r="H793" s="133"/>
    </row>
    <row r="794" spans="1:8" ht="15" hidden="1" customHeight="1" x14ac:dyDescent="0.2">
      <c r="A794" s="165"/>
      <c r="B794" s="131"/>
      <c r="C794" s="131"/>
      <c r="D794" s="167"/>
      <c r="E794" s="131"/>
      <c r="F794" s="131"/>
      <c r="G794" s="131"/>
      <c r="H794" s="133"/>
    </row>
    <row r="795" spans="1:8" ht="15" hidden="1" customHeight="1" x14ac:dyDescent="0.2">
      <c r="A795" s="165"/>
      <c r="B795" s="131"/>
      <c r="C795" s="131"/>
      <c r="D795" s="167"/>
      <c r="E795" s="131"/>
      <c r="F795" s="131"/>
      <c r="G795" s="131"/>
      <c r="H795" s="133"/>
    </row>
    <row r="796" spans="1:8" ht="15" hidden="1" customHeight="1" x14ac:dyDescent="0.2">
      <c r="A796" s="165"/>
      <c r="B796" s="131"/>
      <c r="C796" s="131"/>
      <c r="D796" s="167"/>
      <c r="E796" s="131"/>
      <c r="F796" s="131"/>
      <c r="G796" s="131"/>
      <c r="H796" s="133"/>
    </row>
    <row r="797" spans="1:8" ht="15" hidden="1" customHeight="1" x14ac:dyDescent="0.2">
      <c r="A797" s="165"/>
      <c r="B797" s="131"/>
      <c r="C797" s="131"/>
      <c r="D797" s="167"/>
      <c r="E797" s="131"/>
      <c r="F797" s="131"/>
      <c r="G797" s="131"/>
      <c r="H797" s="133"/>
    </row>
    <row r="798" spans="1:8" ht="15" hidden="1" customHeight="1" x14ac:dyDescent="0.2">
      <c r="A798" s="165"/>
      <c r="B798" s="131"/>
      <c r="C798" s="131"/>
      <c r="D798" s="167"/>
      <c r="E798" s="131"/>
      <c r="F798" s="131"/>
      <c r="G798" s="131"/>
      <c r="H798" s="133"/>
    </row>
    <row r="799" spans="1:8" ht="15" hidden="1" customHeight="1" x14ac:dyDescent="0.2">
      <c r="A799" s="165"/>
      <c r="B799" s="131"/>
      <c r="C799" s="131"/>
      <c r="D799" s="167"/>
      <c r="E799" s="131"/>
      <c r="F799" s="131"/>
      <c r="G799" s="131"/>
      <c r="H799" s="133"/>
    </row>
    <row r="800" spans="1:8" ht="15" hidden="1" customHeight="1" x14ac:dyDescent="0.2">
      <c r="A800" s="165"/>
      <c r="B800" s="131"/>
      <c r="C800" s="131"/>
      <c r="D800" s="167"/>
      <c r="E800" s="131"/>
      <c r="F800" s="131"/>
      <c r="G800" s="131"/>
      <c r="H800" s="133"/>
    </row>
    <row r="801" spans="1:8" ht="15" hidden="1" customHeight="1" x14ac:dyDescent="0.2">
      <c r="A801" s="165"/>
      <c r="B801" s="131"/>
      <c r="C801" s="131"/>
      <c r="D801" s="167"/>
      <c r="E801" s="131"/>
      <c r="F801" s="131"/>
      <c r="G801" s="131"/>
      <c r="H801" s="133"/>
    </row>
    <row r="802" spans="1:8" ht="15" hidden="1" customHeight="1" x14ac:dyDescent="0.2">
      <c r="A802" s="165"/>
      <c r="B802" s="131"/>
      <c r="C802" s="131"/>
      <c r="D802" s="167"/>
      <c r="E802" s="131"/>
      <c r="F802" s="131"/>
      <c r="G802" s="131"/>
      <c r="H802" s="133"/>
    </row>
    <row r="803" spans="1:8" ht="15" hidden="1" customHeight="1" x14ac:dyDescent="0.2">
      <c r="A803" s="165"/>
      <c r="B803" s="131"/>
      <c r="C803" s="131"/>
      <c r="D803" s="167"/>
      <c r="E803" s="131"/>
      <c r="F803" s="131"/>
      <c r="G803" s="131"/>
      <c r="H803" s="133"/>
    </row>
    <row r="804" spans="1:8" ht="15" hidden="1" customHeight="1" x14ac:dyDescent="0.2">
      <c r="A804" s="165"/>
      <c r="B804" s="131"/>
      <c r="C804" s="131"/>
      <c r="D804" s="167"/>
      <c r="E804" s="131"/>
      <c r="F804" s="131"/>
      <c r="G804" s="131"/>
      <c r="H804" s="133"/>
    </row>
    <row r="805" spans="1:8" ht="15" hidden="1" customHeight="1" x14ac:dyDescent="0.2">
      <c r="A805" s="165"/>
      <c r="B805" s="131"/>
      <c r="C805" s="131"/>
      <c r="D805" s="167"/>
      <c r="E805" s="131"/>
      <c r="F805" s="131"/>
      <c r="G805" s="131"/>
      <c r="H805" s="133"/>
    </row>
    <row r="806" spans="1:8" ht="15" hidden="1" customHeight="1" x14ac:dyDescent="0.2">
      <c r="A806" s="165"/>
      <c r="B806" s="131"/>
      <c r="C806" s="131"/>
      <c r="D806" s="167"/>
      <c r="E806" s="131"/>
      <c r="F806" s="131"/>
      <c r="G806" s="131"/>
      <c r="H806" s="133"/>
    </row>
    <row r="807" spans="1:8" ht="15" hidden="1" customHeight="1" x14ac:dyDescent="0.2">
      <c r="A807" s="165"/>
      <c r="B807" s="131"/>
      <c r="C807" s="131"/>
      <c r="D807" s="167"/>
      <c r="E807" s="131"/>
      <c r="F807" s="131"/>
      <c r="G807" s="131"/>
      <c r="H807" s="133"/>
    </row>
    <row r="808" spans="1:8" ht="15" hidden="1" customHeight="1" x14ac:dyDescent="0.2">
      <c r="A808" s="165"/>
      <c r="B808" s="131"/>
      <c r="C808" s="131"/>
      <c r="D808" s="167"/>
      <c r="E808" s="131"/>
      <c r="F808" s="131"/>
      <c r="G808" s="131"/>
      <c r="H808" s="133"/>
    </row>
    <row r="809" spans="1:8" ht="15" hidden="1" customHeight="1" x14ac:dyDescent="0.2">
      <c r="A809" s="165"/>
      <c r="B809" s="131"/>
      <c r="C809" s="131"/>
      <c r="D809" s="167"/>
      <c r="E809" s="131"/>
      <c r="F809" s="131"/>
      <c r="G809" s="131"/>
      <c r="H809" s="133"/>
    </row>
    <row r="810" spans="1:8" ht="15" hidden="1" customHeight="1" x14ac:dyDescent="0.2">
      <c r="A810" s="165"/>
      <c r="B810" s="131"/>
      <c r="C810" s="131"/>
      <c r="D810" s="167"/>
      <c r="E810" s="131"/>
      <c r="F810" s="131"/>
      <c r="G810" s="131"/>
      <c r="H810" s="133"/>
    </row>
    <row r="811" spans="1:8" ht="15" hidden="1" customHeight="1" x14ac:dyDescent="0.2">
      <c r="A811" s="165"/>
      <c r="B811" s="131"/>
      <c r="C811" s="131"/>
      <c r="D811" s="167"/>
      <c r="E811" s="131"/>
      <c r="F811" s="131"/>
      <c r="G811" s="131"/>
      <c r="H811" s="133"/>
    </row>
    <row r="812" spans="1:8" ht="15" hidden="1" customHeight="1" x14ac:dyDescent="0.2">
      <c r="A812" s="165"/>
      <c r="B812" s="131"/>
      <c r="C812" s="131"/>
      <c r="D812" s="167"/>
      <c r="E812" s="131"/>
      <c r="F812" s="131"/>
      <c r="G812" s="131"/>
      <c r="H812" s="133"/>
    </row>
    <row r="813" spans="1:8" ht="15" hidden="1" customHeight="1" x14ac:dyDescent="0.2">
      <c r="A813" s="165"/>
      <c r="B813" s="131"/>
      <c r="C813" s="131"/>
      <c r="D813" s="167"/>
      <c r="E813" s="131"/>
      <c r="F813" s="131"/>
      <c r="G813" s="131"/>
      <c r="H813" s="133"/>
    </row>
    <row r="814" spans="1:8" ht="15" hidden="1" customHeight="1" x14ac:dyDescent="0.2">
      <c r="A814" s="165"/>
      <c r="B814" s="131"/>
      <c r="C814" s="131"/>
      <c r="D814" s="167"/>
      <c r="E814" s="131"/>
      <c r="F814" s="131"/>
      <c r="G814" s="131"/>
      <c r="H814" s="133"/>
    </row>
    <row r="815" spans="1:8" ht="15" hidden="1" customHeight="1" x14ac:dyDescent="0.2">
      <c r="A815" s="165"/>
      <c r="B815" s="131"/>
      <c r="C815" s="131"/>
      <c r="D815" s="167"/>
      <c r="E815" s="131"/>
      <c r="F815" s="131"/>
      <c r="G815" s="131"/>
      <c r="H815" s="133"/>
    </row>
    <row r="816" spans="1:8" ht="15" hidden="1" customHeight="1" x14ac:dyDescent="0.2">
      <c r="A816" s="165"/>
      <c r="B816" s="131"/>
      <c r="C816" s="131"/>
      <c r="D816" s="167"/>
      <c r="E816" s="131"/>
      <c r="F816" s="131"/>
      <c r="G816" s="131"/>
      <c r="H816" s="133"/>
    </row>
    <row r="817" spans="1:8" ht="15" hidden="1" customHeight="1" x14ac:dyDescent="0.2">
      <c r="A817" s="165"/>
      <c r="B817" s="131"/>
      <c r="C817" s="131"/>
      <c r="D817" s="167"/>
      <c r="E817" s="131"/>
      <c r="F817" s="131"/>
      <c r="G817" s="131"/>
      <c r="H817" s="133"/>
    </row>
    <row r="818" spans="1:8" ht="15" hidden="1" customHeight="1" x14ac:dyDescent="0.2">
      <c r="A818" s="165"/>
      <c r="B818" s="131"/>
      <c r="C818" s="131"/>
      <c r="D818" s="167"/>
      <c r="E818" s="131"/>
      <c r="F818" s="131"/>
      <c r="G818" s="131"/>
      <c r="H818" s="133"/>
    </row>
    <row r="819" spans="1:8" ht="15" hidden="1" customHeight="1" x14ac:dyDescent="0.2">
      <c r="A819" s="165"/>
      <c r="B819" s="131"/>
      <c r="C819" s="131"/>
      <c r="D819" s="167"/>
      <c r="E819" s="131"/>
      <c r="F819" s="131"/>
      <c r="G819" s="131"/>
      <c r="H819" s="133"/>
    </row>
    <row r="820" spans="1:8" ht="15" hidden="1" customHeight="1" x14ac:dyDescent="0.2">
      <c r="A820" s="165"/>
      <c r="B820" s="131"/>
      <c r="C820" s="131"/>
      <c r="D820" s="167"/>
      <c r="E820" s="131"/>
      <c r="F820" s="131"/>
      <c r="G820" s="131"/>
      <c r="H820" s="133"/>
    </row>
    <row r="821" spans="1:8" ht="15" hidden="1" customHeight="1" x14ac:dyDescent="0.2">
      <c r="A821" s="165"/>
      <c r="B821" s="131"/>
      <c r="C821" s="131"/>
      <c r="D821" s="167"/>
      <c r="E821" s="131"/>
      <c r="F821" s="131"/>
      <c r="G821" s="131"/>
      <c r="H821" s="133"/>
    </row>
    <row r="822" spans="1:8" ht="15" hidden="1" customHeight="1" x14ac:dyDescent="0.2">
      <c r="A822" s="165"/>
      <c r="B822" s="131"/>
      <c r="C822" s="131"/>
      <c r="D822" s="167"/>
      <c r="E822" s="131"/>
      <c r="F822" s="131"/>
      <c r="G822" s="131"/>
      <c r="H822" s="133"/>
    </row>
    <row r="823" spans="1:8" ht="15" hidden="1" customHeight="1" x14ac:dyDescent="0.2">
      <c r="A823" s="165"/>
      <c r="B823" s="131"/>
      <c r="C823" s="131"/>
      <c r="D823" s="167"/>
      <c r="E823" s="131"/>
      <c r="F823" s="131"/>
      <c r="G823" s="131"/>
      <c r="H823" s="133"/>
    </row>
    <row r="824" spans="1:8" ht="15" hidden="1" customHeight="1" x14ac:dyDescent="0.2">
      <c r="A824" s="165"/>
      <c r="B824" s="131"/>
      <c r="C824" s="131"/>
      <c r="D824" s="167"/>
      <c r="E824" s="131"/>
      <c r="F824" s="131"/>
      <c r="G824" s="131"/>
      <c r="H824" s="133"/>
    </row>
    <row r="825" spans="1:8" ht="15" hidden="1" customHeight="1" x14ac:dyDescent="0.2">
      <c r="A825" s="165"/>
      <c r="B825" s="131"/>
      <c r="C825" s="131"/>
      <c r="D825" s="167"/>
      <c r="E825" s="131"/>
      <c r="F825" s="131"/>
      <c r="G825" s="131"/>
      <c r="H825" s="133"/>
    </row>
    <row r="826" spans="1:8" ht="15" hidden="1" customHeight="1" x14ac:dyDescent="0.2">
      <c r="A826" s="165"/>
      <c r="B826" s="131"/>
      <c r="C826" s="131"/>
      <c r="D826" s="167"/>
      <c r="E826" s="131"/>
      <c r="F826" s="131"/>
      <c r="G826" s="131"/>
      <c r="H826" s="133"/>
    </row>
    <row r="827" spans="1:8" ht="15" hidden="1" customHeight="1" x14ac:dyDescent="0.2">
      <c r="A827" s="165"/>
      <c r="B827" s="131"/>
      <c r="C827" s="131"/>
      <c r="D827" s="167"/>
      <c r="E827" s="131"/>
      <c r="F827" s="131"/>
      <c r="G827" s="131"/>
      <c r="H827" s="133"/>
    </row>
    <row r="828" spans="1:8" ht="15" hidden="1" customHeight="1" x14ac:dyDescent="0.2">
      <c r="A828" s="165"/>
      <c r="B828" s="131"/>
      <c r="C828" s="131"/>
      <c r="D828" s="167"/>
      <c r="E828" s="131"/>
      <c r="F828" s="131"/>
      <c r="G828" s="131"/>
      <c r="H828" s="133"/>
    </row>
    <row r="829" spans="1:8" ht="15" hidden="1" customHeight="1" x14ac:dyDescent="0.2">
      <c r="A829" s="165"/>
      <c r="B829" s="131"/>
      <c r="C829" s="131"/>
      <c r="D829" s="167"/>
      <c r="E829" s="131"/>
      <c r="F829" s="131"/>
      <c r="G829" s="131"/>
      <c r="H829" s="133"/>
    </row>
    <row r="830" spans="1:8" ht="15" hidden="1" customHeight="1" x14ac:dyDescent="0.2">
      <c r="A830" s="165"/>
      <c r="B830" s="131"/>
      <c r="C830" s="131"/>
      <c r="D830" s="167"/>
      <c r="E830" s="131"/>
      <c r="F830" s="131"/>
      <c r="G830" s="131"/>
      <c r="H830" s="133"/>
    </row>
    <row r="831" spans="1:8" ht="15" hidden="1" customHeight="1" x14ac:dyDescent="0.2">
      <c r="A831" s="165"/>
      <c r="B831" s="131"/>
      <c r="C831" s="131"/>
      <c r="D831" s="167"/>
      <c r="E831" s="131"/>
      <c r="F831" s="131"/>
      <c r="G831" s="131"/>
      <c r="H831" s="133"/>
    </row>
    <row r="832" spans="1:8" ht="15" hidden="1" customHeight="1" x14ac:dyDescent="0.2">
      <c r="A832" s="165"/>
      <c r="B832" s="131"/>
      <c r="C832" s="131"/>
      <c r="D832" s="167"/>
      <c r="E832" s="131"/>
      <c r="F832" s="131"/>
      <c r="G832" s="131"/>
      <c r="H832" s="133"/>
    </row>
    <row r="833" spans="1:8" ht="15" hidden="1" customHeight="1" x14ac:dyDescent="0.2">
      <c r="A833" s="165"/>
      <c r="B833" s="131"/>
      <c r="C833" s="131"/>
      <c r="D833" s="167"/>
      <c r="E833" s="131"/>
      <c r="F833" s="131"/>
      <c r="G833" s="131"/>
      <c r="H833" s="133"/>
    </row>
    <row r="834" spans="1:8" ht="15" hidden="1" customHeight="1" x14ac:dyDescent="0.2">
      <c r="A834" s="165"/>
      <c r="B834" s="131"/>
      <c r="C834" s="131"/>
      <c r="D834" s="167"/>
      <c r="E834" s="131"/>
      <c r="F834" s="131"/>
      <c r="G834" s="131"/>
      <c r="H834" s="133"/>
    </row>
    <row r="835" spans="1:8" ht="15" hidden="1" customHeight="1" x14ac:dyDescent="0.2">
      <c r="A835" s="165"/>
      <c r="B835" s="131"/>
      <c r="C835" s="131"/>
      <c r="D835" s="167"/>
      <c r="E835" s="131"/>
      <c r="F835" s="131"/>
      <c r="G835" s="131"/>
      <c r="H835" s="133"/>
    </row>
    <row r="836" spans="1:8" ht="15" hidden="1" customHeight="1" x14ac:dyDescent="0.2">
      <c r="A836" s="165"/>
      <c r="B836" s="131"/>
      <c r="C836" s="131"/>
      <c r="D836" s="167"/>
      <c r="E836" s="131"/>
      <c r="F836" s="131"/>
      <c r="G836" s="131"/>
      <c r="H836" s="133"/>
    </row>
    <row r="837" spans="1:8" ht="15" hidden="1" customHeight="1" x14ac:dyDescent="0.2">
      <c r="A837" s="165"/>
      <c r="B837" s="131"/>
      <c r="C837" s="131"/>
      <c r="D837" s="167"/>
      <c r="E837" s="131"/>
      <c r="F837" s="131"/>
      <c r="G837" s="131"/>
      <c r="H837" s="133"/>
    </row>
    <row r="838" spans="1:8" ht="15" hidden="1" customHeight="1" x14ac:dyDescent="0.2">
      <c r="A838" s="165"/>
      <c r="B838" s="131"/>
      <c r="C838" s="131"/>
      <c r="D838" s="167"/>
      <c r="E838" s="131"/>
      <c r="F838" s="131"/>
      <c r="G838" s="131"/>
      <c r="H838" s="133"/>
    </row>
    <row r="839" spans="1:8" ht="15" hidden="1" customHeight="1" x14ac:dyDescent="0.2">
      <c r="A839" s="165"/>
      <c r="B839" s="131"/>
      <c r="C839" s="131"/>
      <c r="D839" s="167"/>
      <c r="E839" s="131"/>
      <c r="F839" s="131"/>
      <c r="G839" s="131"/>
      <c r="H839" s="133"/>
    </row>
    <row r="840" spans="1:8" ht="15" hidden="1" customHeight="1" x14ac:dyDescent="0.2">
      <c r="A840" s="165"/>
      <c r="B840" s="131"/>
      <c r="C840" s="131"/>
      <c r="D840" s="167"/>
      <c r="E840" s="131"/>
      <c r="F840" s="131"/>
      <c r="G840" s="131"/>
      <c r="H840" s="133"/>
    </row>
    <row r="841" spans="1:8" ht="15" hidden="1" customHeight="1" x14ac:dyDescent="0.2">
      <c r="A841" s="165"/>
      <c r="B841" s="131"/>
      <c r="C841" s="131"/>
      <c r="D841" s="167"/>
      <c r="E841" s="131"/>
      <c r="F841" s="131"/>
      <c r="G841" s="131"/>
      <c r="H841" s="133"/>
    </row>
    <row r="842" spans="1:8" ht="15" hidden="1" customHeight="1" x14ac:dyDescent="0.2">
      <c r="A842" s="165"/>
      <c r="B842" s="131"/>
      <c r="C842" s="131"/>
      <c r="D842" s="167"/>
      <c r="E842" s="131"/>
      <c r="F842" s="131"/>
      <c r="G842" s="131"/>
      <c r="H842" s="133"/>
    </row>
    <row r="843" spans="1:8" ht="15" hidden="1" customHeight="1" x14ac:dyDescent="0.2">
      <c r="A843" s="165"/>
      <c r="B843" s="131"/>
      <c r="C843" s="131"/>
      <c r="D843" s="167"/>
      <c r="E843" s="131"/>
      <c r="F843" s="131"/>
      <c r="G843" s="131"/>
      <c r="H843" s="133"/>
    </row>
    <row r="844" spans="1:8" ht="15" hidden="1" customHeight="1" x14ac:dyDescent="0.2">
      <c r="A844" s="165"/>
      <c r="B844" s="131"/>
      <c r="C844" s="131"/>
      <c r="D844" s="167"/>
      <c r="E844" s="131"/>
      <c r="F844" s="131"/>
      <c r="G844" s="131"/>
      <c r="H844" s="133"/>
    </row>
    <row r="845" spans="1:8" ht="15" hidden="1" customHeight="1" x14ac:dyDescent="0.2">
      <c r="A845" s="165"/>
      <c r="B845" s="131"/>
      <c r="C845" s="131"/>
      <c r="D845" s="167"/>
      <c r="E845" s="131"/>
      <c r="F845" s="131"/>
      <c r="G845" s="131"/>
      <c r="H845" s="133"/>
    </row>
    <row r="846" spans="1:8" ht="15" hidden="1" customHeight="1" x14ac:dyDescent="0.2">
      <c r="A846" s="165"/>
      <c r="B846" s="131"/>
      <c r="C846" s="131"/>
      <c r="D846" s="167"/>
      <c r="E846" s="131"/>
      <c r="F846" s="131"/>
      <c r="G846" s="131"/>
      <c r="H846" s="133"/>
    </row>
    <row r="847" spans="1:8" ht="15" hidden="1" customHeight="1" x14ac:dyDescent="0.2">
      <c r="A847" s="165"/>
      <c r="B847" s="131"/>
      <c r="C847" s="131"/>
      <c r="D847" s="167"/>
      <c r="E847" s="131"/>
      <c r="F847" s="131"/>
      <c r="G847" s="131"/>
      <c r="H847" s="133"/>
    </row>
    <row r="848" spans="1:8" ht="15" hidden="1" customHeight="1" x14ac:dyDescent="0.2">
      <c r="A848" s="165"/>
      <c r="B848" s="131"/>
      <c r="C848" s="131"/>
      <c r="D848" s="167"/>
      <c r="E848" s="131"/>
      <c r="F848" s="131"/>
      <c r="G848" s="131"/>
      <c r="H848" s="133"/>
    </row>
    <row r="849" spans="1:8" ht="15" hidden="1" customHeight="1" x14ac:dyDescent="0.2">
      <c r="A849" s="165"/>
      <c r="B849" s="131"/>
      <c r="C849" s="131"/>
      <c r="D849" s="167"/>
      <c r="E849" s="131"/>
      <c r="F849" s="131"/>
      <c r="G849" s="131"/>
      <c r="H849" s="133"/>
    </row>
    <row r="850" spans="1:8" ht="15" hidden="1" customHeight="1" x14ac:dyDescent="0.2">
      <c r="A850" s="165"/>
      <c r="B850" s="131"/>
      <c r="C850" s="131"/>
      <c r="D850" s="167"/>
      <c r="E850" s="131"/>
      <c r="F850" s="131"/>
      <c r="G850" s="131"/>
      <c r="H850" s="133"/>
    </row>
    <row r="851" spans="1:8" ht="15" hidden="1" customHeight="1" x14ac:dyDescent="0.2">
      <c r="A851" s="165"/>
      <c r="B851" s="131"/>
      <c r="C851" s="131"/>
      <c r="D851" s="167"/>
      <c r="E851" s="131"/>
      <c r="F851" s="131"/>
      <c r="G851" s="131"/>
      <c r="H851" s="133"/>
    </row>
    <row r="852" spans="1:8" ht="15" hidden="1" customHeight="1" x14ac:dyDescent="0.2">
      <c r="A852" s="165"/>
      <c r="B852" s="131"/>
      <c r="C852" s="131"/>
      <c r="D852" s="167"/>
      <c r="E852" s="131"/>
      <c r="F852" s="131"/>
      <c r="G852" s="131"/>
      <c r="H852" s="133"/>
    </row>
    <row r="853" spans="1:8" ht="15" hidden="1" customHeight="1" x14ac:dyDescent="0.2">
      <c r="A853" s="165"/>
      <c r="B853" s="131"/>
      <c r="C853" s="131"/>
      <c r="D853" s="167"/>
      <c r="E853" s="131"/>
      <c r="F853" s="131"/>
      <c r="G853" s="131"/>
      <c r="H853" s="133"/>
    </row>
    <row r="854" spans="1:8" ht="15" hidden="1" customHeight="1" x14ac:dyDescent="0.2">
      <c r="A854" s="165"/>
      <c r="B854" s="131"/>
      <c r="C854" s="131"/>
      <c r="D854" s="167"/>
      <c r="E854" s="131"/>
      <c r="F854" s="131"/>
      <c r="G854" s="131"/>
      <c r="H854" s="133"/>
    </row>
    <row r="855" spans="1:8" ht="15" hidden="1" customHeight="1" x14ac:dyDescent="0.2">
      <c r="A855" s="165"/>
      <c r="B855" s="131"/>
      <c r="C855" s="131"/>
      <c r="D855" s="167"/>
      <c r="E855" s="131"/>
      <c r="F855" s="131"/>
      <c r="G855" s="131"/>
      <c r="H855" s="133"/>
    </row>
    <row r="856" spans="1:8" ht="15" hidden="1" customHeight="1" x14ac:dyDescent="0.2">
      <c r="A856" s="165"/>
      <c r="B856" s="131"/>
      <c r="C856" s="131"/>
      <c r="D856" s="167"/>
      <c r="E856" s="131"/>
      <c r="F856" s="131"/>
      <c r="G856" s="131"/>
      <c r="H856" s="133"/>
    </row>
    <row r="857" spans="1:8" ht="15" hidden="1" customHeight="1" x14ac:dyDescent="0.2">
      <c r="A857" s="165"/>
      <c r="B857" s="131"/>
      <c r="C857" s="131"/>
      <c r="D857" s="167"/>
      <c r="E857" s="131"/>
      <c r="F857" s="131"/>
      <c r="G857" s="131"/>
      <c r="H857" s="133"/>
    </row>
    <row r="858" spans="1:8" ht="15" hidden="1" customHeight="1" x14ac:dyDescent="0.2">
      <c r="A858" s="165"/>
      <c r="B858" s="131"/>
      <c r="C858" s="131"/>
      <c r="D858" s="167"/>
      <c r="E858" s="131"/>
      <c r="F858" s="131"/>
      <c r="G858" s="131"/>
      <c r="H858" s="133"/>
    </row>
    <row r="859" spans="1:8" ht="15" hidden="1" customHeight="1" x14ac:dyDescent="0.2">
      <c r="A859" s="165"/>
      <c r="B859" s="131"/>
      <c r="C859" s="131"/>
      <c r="D859" s="167"/>
      <c r="E859" s="131"/>
      <c r="F859" s="131"/>
      <c r="G859" s="131"/>
      <c r="H859" s="133"/>
    </row>
    <row r="860" spans="1:8" ht="15" hidden="1" customHeight="1" x14ac:dyDescent="0.2">
      <c r="A860" s="165"/>
      <c r="B860" s="131"/>
      <c r="C860" s="131"/>
      <c r="D860" s="167"/>
      <c r="E860" s="131"/>
      <c r="F860" s="131"/>
      <c r="G860" s="131"/>
      <c r="H860" s="133"/>
    </row>
    <row r="861" spans="1:8" ht="15" hidden="1" customHeight="1" x14ac:dyDescent="0.2">
      <c r="A861" s="165"/>
      <c r="B861" s="131"/>
      <c r="C861" s="131"/>
      <c r="D861" s="167"/>
      <c r="E861" s="131"/>
      <c r="F861" s="131"/>
      <c r="G861" s="131"/>
      <c r="H861" s="133"/>
    </row>
    <row r="862" spans="1:8" ht="15" hidden="1" customHeight="1" x14ac:dyDescent="0.2">
      <c r="A862" s="165"/>
      <c r="B862" s="131"/>
      <c r="C862" s="131"/>
      <c r="D862" s="167"/>
      <c r="E862" s="131"/>
      <c r="F862" s="131"/>
      <c r="G862" s="131"/>
      <c r="H862" s="133"/>
    </row>
    <row r="863" spans="1:8" ht="15" hidden="1" customHeight="1" x14ac:dyDescent="0.2">
      <c r="A863" s="165"/>
      <c r="B863" s="131"/>
      <c r="C863" s="131"/>
      <c r="D863" s="167"/>
      <c r="E863" s="131"/>
      <c r="F863" s="131"/>
      <c r="G863" s="131"/>
      <c r="H863" s="133"/>
    </row>
    <row r="864" spans="1:8" ht="15" hidden="1" customHeight="1" x14ac:dyDescent="0.2">
      <c r="A864" s="165"/>
      <c r="B864" s="131"/>
      <c r="C864" s="131"/>
      <c r="D864" s="167"/>
      <c r="E864" s="131"/>
      <c r="F864" s="131"/>
      <c r="G864" s="131"/>
      <c r="H864" s="133"/>
    </row>
    <row r="865" spans="1:8" ht="15" hidden="1" customHeight="1" x14ac:dyDescent="0.2">
      <c r="A865" s="165"/>
      <c r="B865" s="131"/>
      <c r="C865" s="131"/>
      <c r="D865" s="167"/>
      <c r="E865" s="131"/>
      <c r="F865" s="131"/>
      <c r="G865" s="131"/>
      <c r="H865" s="133"/>
    </row>
    <row r="866" spans="1:8" ht="15" hidden="1" customHeight="1" x14ac:dyDescent="0.2">
      <c r="A866" s="165"/>
      <c r="B866" s="131"/>
      <c r="C866" s="131"/>
      <c r="D866" s="167"/>
      <c r="E866" s="131"/>
      <c r="F866" s="131"/>
      <c r="G866" s="131"/>
      <c r="H866" s="133"/>
    </row>
    <row r="867" spans="1:8" ht="15" hidden="1" customHeight="1" x14ac:dyDescent="0.2">
      <c r="A867" s="165"/>
      <c r="B867" s="131"/>
      <c r="C867" s="131"/>
      <c r="D867" s="167"/>
      <c r="E867" s="131"/>
      <c r="F867" s="131"/>
      <c r="G867" s="131"/>
      <c r="H867" s="133"/>
    </row>
    <row r="868" spans="1:8" ht="15" hidden="1" customHeight="1" x14ac:dyDescent="0.2">
      <c r="A868" s="165"/>
      <c r="B868" s="131"/>
      <c r="C868" s="131"/>
      <c r="D868" s="167"/>
      <c r="E868" s="131"/>
      <c r="F868" s="131"/>
      <c r="G868" s="131"/>
      <c r="H868" s="133"/>
    </row>
    <row r="869" spans="1:8" ht="15" hidden="1" customHeight="1" x14ac:dyDescent="0.2">
      <c r="A869" s="165"/>
      <c r="B869" s="131"/>
      <c r="C869" s="131"/>
      <c r="D869" s="167"/>
      <c r="E869" s="131"/>
      <c r="F869" s="131"/>
      <c r="G869" s="131"/>
      <c r="H869" s="133"/>
    </row>
    <row r="870" spans="1:8" ht="15" hidden="1" customHeight="1" x14ac:dyDescent="0.2">
      <c r="A870" s="165"/>
      <c r="B870" s="131"/>
      <c r="C870" s="131"/>
      <c r="D870" s="167"/>
      <c r="E870" s="131"/>
      <c r="F870" s="131"/>
      <c r="G870" s="131"/>
      <c r="H870" s="133"/>
    </row>
    <row r="871" spans="1:8" ht="15" hidden="1" customHeight="1" x14ac:dyDescent="0.2">
      <c r="A871" s="165"/>
      <c r="B871" s="131"/>
      <c r="C871" s="131"/>
      <c r="D871" s="167"/>
      <c r="E871" s="131"/>
      <c r="F871" s="131"/>
      <c r="G871" s="131"/>
      <c r="H871" s="133"/>
    </row>
    <row r="872" spans="1:8" ht="15" hidden="1" customHeight="1" x14ac:dyDescent="0.2">
      <c r="A872" s="165"/>
      <c r="B872" s="131"/>
      <c r="C872" s="131"/>
      <c r="D872" s="167"/>
      <c r="E872" s="131"/>
      <c r="F872" s="131"/>
      <c r="G872" s="131"/>
      <c r="H872" s="133"/>
    </row>
    <row r="873" spans="1:8" ht="15" hidden="1" customHeight="1" x14ac:dyDescent="0.2">
      <c r="A873" s="165"/>
      <c r="B873" s="131"/>
      <c r="C873" s="131"/>
      <c r="D873" s="167"/>
      <c r="E873" s="131"/>
      <c r="F873" s="131"/>
      <c r="G873" s="131"/>
      <c r="H873" s="133"/>
    </row>
    <row r="874" spans="1:8" ht="15" hidden="1" customHeight="1" x14ac:dyDescent="0.2">
      <c r="A874" s="165"/>
      <c r="B874" s="131"/>
      <c r="C874" s="131"/>
      <c r="D874" s="167"/>
      <c r="E874" s="131"/>
      <c r="F874" s="131"/>
      <c r="G874" s="131"/>
      <c r="H874" s="133"/>
    </row>
    <row r="875" spans="1:8" ht="15" hidden="1" customHeight="1" x14ac:dyDescent="0.2">
      <c r="A875" s="165"/>
      <c r="B875" s="131"/>
      <c r="C875" s="131"/>
      <c r="D875" s="167"/>
      <c r="E875" s="131"/>
      <c r="F875" s="131"/>
      <c r="G875" s="131"/>
      <c r="H875" s="133"/>
    </row>
    <row r="876" spans="1:8" ht="15" hidden="1" customHeight="1" x14ac:dyDescent="0.2">
      <c r="A876" s="165"/>
      <c r="B876" s="131"/>
      <c r="C876" s="131"/>
      <c r="D876" s="167"/>
      <c r="E876" s="131"/>
      <c r="F876" s="131"/>
      <c r="G876" s="131"/>
      <c r="H876" s="133"/>
    </row>
    <row r="877" spans="1:8" ht="15" hidden="1" customHeight="1" x14ac:dyDescent="0.2">
      <c r="A877" s="165"/>
      <c r="B877" s="131"/>
      <c r="C877" s="131"/>
      <c r="D877" s="167"/>
      <c r="E877" s="131"/>
      <c r="F877" s="131"/>
      <c r="G877" s="131"/>
      <c r="H877" s="133"/>
    </row>
    <row r="878" spans="1:8" ht="15" hidden="1" customHeight="1" x14ac:dyDescent="0.2">
      <c r="A878" s="165"/>
      <c r="B878" s="131"/>
      <c r="C878" s="131"/>
      <c r="D878" s="167"/>
      <c r="E878" s="131"/>
      <c r="F878" s="131"/>
      <c r="G878" s="131"/>
      <c r="H878" s="133"/>
    </row>
    <row r="879" spans="1:8" ht="15" hidden="1" customHeight="1" x14ac:dyDescent="0.2">
      <c r="A879" s="165"/>
      <c r="B879" s="131"/>
      <c r="C879" s="131"/>
      <c r="D879" s="167"/>
      <c r="E879" s="131"/>
      <c r="F879" s="131"/>
      <c r="G879" s="131"/>
      <c r="H879" s="133"/>
    </row>
    <row r="880" spans="1:8" ht="15" hidden="1" customHeight="1" x14ac:dyDescent="0.2">
      <c r="A880" s="165"/>
      <c r="B880" s="131"/>
      <c r="C880" s="131"/>
      <c r="D880" s="167"/>
      <c r="E880" s="131"/>
      <c r="F880" s="131"/>
      <c r="G880" s="131"/>
      <c r="H880" s="133"/>
    </row>
    <row r="881" spans="1:8" ht="15" hidden="1" customHeight="1" x14ac:dyDescent="0.2">
      <c r="A881" s="165"/>
      <c r="B881" s="131"/>
      <c r="C881" s="131"/>
      <c r="D881" s="167"/>
      <c r="E881" s="131"/>
      <c r="F881" s="131"/>
      <c r="G881" s="131"/>
      <c r="H881" s="133"/>
    </row>
    <row r="882" spans="1:8" ht="15" hidden="1" customHeight="1" x14ac:dyDescent="0.2">
      <c r="A882" s="165"/>
      <c r="B882" s="131"/>
      <c r="C882" s="131"/>
      <c r="D882" s="167"/>
      <c r="E882" s="131"/>
      <c r="F882" s="131"/>
      <c r="G882" s="131"/>
      <c r="H882" s="133"/>
    </row>
    <row r="883" spans="1:8" ht="15" hidden="1" customHeight="1" x14ac:dyDescent="0.2">
      <c r="A883" s="165"/>
      <c r="B883" s="131"/>
      <c r="C883" s="131"/>
      <c r="D883" s="167"/>
      <c r="E883" s="131"/>
      <c r="F883" s="131"/>
      <c r="G883" s="131"/>
      <c r="H883" s="133"/>
    </row>
    <row r="884" spans="1:8" ht="15" hidden="1" customHeight="1" x14ac:dyDescent="0.2">
      <c r="A884" s="165"/>
      <c r="B884" s="131"/>
      <c r="C884" s="131"/>
      <c r="D884" s="167"/>
      <c r="E884" s="131"/>
      <c r="F884" s="131"/>
      <c r="G884" s="131"/>
      <c r="H884" s="133"/>
    </row>
    <row r="885" spans="1:8" ht="15" hidden="1" customHeight="1" x14ac:dyDescent="0.2">
      <c r="A885" s="165"/>
      <c r="B885" s="131"/>
      <c r="C885" s="131"/>
      <c r="D885" s="167"/>
      <c r="E885" s="131"/>
      <c r="F885" s="131"/>
      <c r="G885" s="131"/>
      <c r="H885" s="133"/>
    </row>
    <row r="886" spans="1:8" ht="15" hidden="1" customHeight="1" x14ac:dyDescent="0.2">
      <c r="A886" s="165"/>
      <c r="B886" s="131"/>
      <c r="C886" s="131"/>
      <c r="D886" s="167"/>
      <c r="E886" s="131"/>
      <c r="F886" s="131"/>
      <c r="G886" s="131"/>
      <c r="H886" s="133"/>
    </row>
    <row r="887" spans="1:8" ht="15" hidden="1" customHeight="1" x14ac:dyDescent="0.2">
      <c r="A887" s="165"/>
      <c r="B887" s="131"/>
      <c r="C887" s="131"/>
      <c r="D887" s="167"/>
      <c r="E887" s="131"/>
      <c r="F887" s="131"/>
      <c r="G887" s="131"/>
      <c r="H887" s="133"/>
    </row>
    <row r="888" spans="1:8" ht="15" hidden="1" customHeight="1" x14ac:dyDescent="0.2">
      <c r="A888" s="165"/>
      <c r="B888" s="131"/>
      <c r="C888" s="131"/>
      <c r="D888" s="167"/>
      <c r="E888" s="131"/>
      <c r="F888" s="131"/>
      <c r="G888" s="131"/>
      <c r="H888" s="133"/>
    </row>
    <row r="889" spans="1:8" ht="15" hidden="1" customHeight="1" x14ac:dyDescent="0.2">
      <c r="A889" s="165"/>
      <c r="B889" s="131"/>
      <c r="C889" s="131"/>
      <c r="D889" s="167"/>
      <c r="E889" s="131"/>
      <c r="F889" s="131"/>
      <c r="G889" s="131"/>
      <c r="H889" s="133"/>
    </row>
    <row r="890" spans="1:8" ht="15" hidden="1" customHeight="1" x14ac:dyDescent="0.2">
      <c r="A890" s="165"/>
      <c r="B890" s="131"/>
      <c r="C890" s="131"/>
      <c r="D890" s="167"/>
      <c r="E890" s="131"/>
      <c r="F890" s="131"/>
      <c r="G890" s="131"/>
      <c r="H890" s="133"/>
    </row>
    <row r="891" spans="1:8" ht="15" hidden="1" customHeight="1" x14ac:dyDescent="0.2">
      <c r="A891" s="165"/>
      <c r="B891" s="131"/>
      <c r="C891" s="131"/>
      <c r="D891" s="167"/>
      <c r="E891" s="131"/>
      <c r="F891" s="131"/>
      <c r="G891" s="131"/>
      <c r="H891" s="133"/>
    </row>
    <row r="892" spans="1:8" ht="15" hidden="1" customHeight="1" x14ac:dyDescent="0.2">
      <c r="A892" s="165"/>
      <c r="B892" s="131"/>
      <c r="C892" s="131"/>
      <c r="D892" s="167"/>
      <c r="E892" s="131"/>
      <c r="F892" s="131"/>
      <c r="G892" s="131"/>
      <c r="H892" s="133"/>
    </row>
    <row r="893" spans="1:8" ht="15" hidden="1" customHeight="1" x14ac:dyDescent="0.2">
      <c r="A893" s="165"/>
      <c r="B893" s="131"/>
      <c r="C893" s="131"/>
      <c r="D893" s="167"/>
      <c r="E893" s="131"/>
      <c r="F893" s="131"/>
      <c r="G893" s="131"/>
      <c r="H893" s="133"/>
    </row>
    <row r="894" spans="1:8" ht="15" hidden="1" customHeight="1" x14ac:dyDescent="0.2">
      <c r="A894" s="165"/>
      <c r="B894" s="131"/>
      <c r="C894" s="131"/>
      <c r="D894" s="167"/>
      <c r="E894" s="131"/>
      <c r="F894" s="131"/>
      <c r="G894" s="131"/>
      <c r="H894" s="133"/>
    </row>
    <row r="895" spans="1:8" ht="15" hidden="1" customHeight="1" x14ac:dyDescent="0.2">
      <c r="A895" s="165"/>
      <c r="B895" s="131"/>
      <c r="C895" s="131"/>
      <c r="D895" s="167"/>
      <c r="E895" s="131"/>
      <c r="F895" s="131"/>
      <c r="G895" s="131"/>
      <c r="H895" s="133"/>
    </row>
    <row r="896" spans="1:8" ht="15" hidden="1" customHeight="1" x14ac:dyDescent="0.2">
      <c r="A896" s="165"/>
      <c r="B896" s="131"/>
      <c r="C896" s="131"/>
      <c r="D896" s="167"/>
      <c r="E896" s="131"/>
      <c r="F896" s="131"/>
      <c r="G896" s="131"/>
      <c r="H896" s="133"/>
    </row>
    <row r="897" spans="1:8" ht="15" hidden="1" customHeight="1" x14ac:dyDescent="0.2">
      <c r="A897" s="165"/>
      <c r="B897" s="131"/>
      <c r="C897" s="131"/>
      <c r="D897" s="167"/>
      <c r="E897" s="131"/>
      <c r="F897" s="131"/>
      <c r="G897" s="131"/>
      <c r="H897" s="133"/>
    </row>
    <row r="898" spans="1:8" ht="15" hidden="1" customHeight="1" x14ac:dyDescent="0.2">
      <c r="A898" s="165"/>
      <c r="B898" s="131"/>
      <c r="C898" s="131"/>
      <c r="D898" s="167"/>
      <c r="E898" s="131"/>
      <c r="F898" s="131"/>
      <c r="G898" s="131"/>
      <c r="H898" s="133"/>
    </row>
    <row r="899" spans="1:8" ht="15" hidden="1" customHeight="1" x14ac:dyDescent="0.2">
      <c r="A899" s="165"/>
      <c r="B899" s="131"/>
      <c r="C899" s="131"/>
      <c r="D899" s="167"/>
      <c r="E899" s="131"/>
      <c r="F899" s="131"/>
      <c r="G899" s="131"/>
      <c r="H899" s="133"/>
    </row>
    <row r="900" spans="1:8" ht="15" hidden="1" customHeight="1" x14ac:dyDescent="0.2">
      <c r="A900" s="165"/>
      <c r="B900" s="131"/>
      <c r="C900" s="131"/>
      <c r="D900" s="167"/>
      <c r="E900" s="131"/>
      <c r="F900" s="131"/>
      <c r="G900" s="131"/>
      <c r="H900" s="133"/>
    </row>
    <row r="901" spans="1:8" ht="15" hidden="1" customHeight="1" x14ac:dyDescent="0.2">
      <c r="A901" s="165"/>
      <c r="B901" s="131"/>
      <c r="C901" s="131"/>
      <c r="D901" s="167"/>
      <c r="E901" s="131"/>
      <c r="F901" s="131"/>
      <c r="G901" s="131"/>
      <c r="H901" s="133"/>
    </row>
    <row r="902" spans="1:8" ht="15" hidden="1" customHeight="1" x14ac:dyDescent="0.2">
      <c r="A902" s="165"/>
      <c r="B902" s="131"/>
      <c r="C902" s="131"/>
      <c r="D902" s="167"/>
      <c r="E902" s="131"/>
      <c r="F902" s="131"/>
      <c r="G902" s="131"/>
      <c r="H902" s="133"/>
    </row>
    <row r="903" spans="1:8" ht="15" hidden="1" customHeight="1" x14ac:dyDescent="0.2">
      <c r="A903" s="165"/>
      <c r="B903" s="131"/>
      <c r="C903" s="131"/>
      <c r="D903" s="167"/>
      <c r="E903" s="131"/>
      <c r="F903" s="131"/>
      <c r="G903" s="131"/>
      <c r="H903" s="133"/>
    </row>
    <row r="904" spans="1:8" ht="15" hidden="1" customHeight="1" x14ac:dyDescent="0.2">
      <c r="A904" s="165"/>
      <c r="B904" s="131"/>
      <c r="C904" s="131"/>
      <c r="D904" s="167"/>
      <c r="E904" s="131"/>
      <c r="F904" s="131"/>
      <c r="G904" s="131"/>
      <c r="H904" s="133"/>
    </row>
    <row r="905" spans="1:8" ht="15" hidden="1" customHeight="1" x14ac:dyDescent="0.2">
      <c r="A905" s="165"/>
      <c r="B905" s="131"/>
      <c r="C905" s="131"/>
      <c r="D905" s="167"/>
      <c r="E905" s="131"/>
      <c r="F905" s="131"/>
      <c r="G905" s="131"/>
      <c r="H905" s="133"/>
    </row>
    <row r="906" spans="1:8" ht="15" hidden="1" customHeight="1" x14ac:dyDescent="0.2">
      <c r="A906" s="165"/>
      <c r="B906" s="131"/>
      <c r="C906" s="131"/>
      <c r="D906" s="167"/>
      <c r="E906" s="131"/>
      <c r="F906" s="131"/>
      <c r="G906" s="131"/>
      <c r="H906" s="133"/>
    </row>
    <row r="907" spans="1:8" ht="15" hidden="1" customHeight="1" x14ac:dyDescent="0.2">
      <c r="A907" s="165"/>
      <c r="B907" s="131"/>
      <c r="C907" s="131"/>
      <c r="D907" s="167"/>
      <c r="E907" s="131"/>
      <c r="F907" s="131"/>
      <c r="G907" s="131"/>
      <c r="H907" s="133"/>
    </row>
    <row r="908" spans="1:8" ht="15" hidden="1" customHeight="1" x14ac:dyDescent="0.2">
      <c r="A908" s="165"/>
      <c r="B908" s="131"/>
      <c r="C908" s="131"/>
      <c r="D908" s="167"/>
      <c r="E908" s="131"/>
      <c r="F908" s="131"/>
      <c r="G908" s="131"/>
      <c r="H908" s="133"/>
    </row>
    <row r="909" spans="1:8" ht="15" hidden="1" customHeight="1" x14ac:dyDescent="0.2">
      <c r="A909" s="165"/>
      <c r="B909" s="131"/>
      <c r="C909" s="131"/>
      <c r="D909" s="167"/>
      <c r="E909" s="131"/>
      <c r="F909" s="131"/>
      <c r="G909" s="131"/>
      <c r="H909" s="133"/>
    </row>
    <row r="910" spans="1:8" ht="15" hidden="1" customHeight="1" x14ac:dyDescent="0.2">
      <c r="A910" s="165"/>
      <c r="B910" s="131"/>
      <c r="C910" s="131"/>
      <c r="D910" s="167"/>
      <c r="E910" s="131"/>
      <c r="F910" s="131"/>
      <c r="G910" s="131"/>
      <c r="H910" s="133"/>
    </row>
    <row r="911" spans="1:8" ht="15" hidden="1" customHeight="1" x14ac:dyDescent="0.2">
      <c r="A911" s="165"/>
      <c r="B911" s="131"/>
      <c r="C911" s="131"/>
      <c r="D911" s="167"/>
      <c r="E911" s="131"/>
      <c r="F911" s="131"/>
      <c r="G911" s="131"/>
      <c r="H911" s="133"/>
    </row>
    <row r="912" spans="1:8" ht="15" hidden="1" customHeight="1" x14ac:dyDescent="0.2">
      <c r="A912" s="165"/>
      <c r="B912" s="131"/>
      <c r="C912" s="131"/>
      <c r="D912" s="167"/>
      <c r="E912" s="131"/>
      <c r="F912" s="131"/>
      <c r="G912" s="131"/>
      <c r="H912" s="133"/>
    </row>
    <row r="913" spans="1:8" ht="15" hidden="1" customHeight="1" x14ac:dyDescent="0.2">
      <c r="A913" s="165"/>
      <c r="B913" s="131"/>
      <c r="C913" s="131"/>
      <c r="D913" s="167"/>
      <c r="E913" s="131"/>
      <c r="F913" s="131"/>
      <c r="G913" s="131"/>
      <c r="H913" s="133"/>
    </row>
    <row r="914" spans="1:8" ht="15" hidden="1" customHeight="1" x14ac:dyDescent="0.2">
      <c r="A914" s="165"/>
      <c r="B914" s="131"/>
      <c r="C914" s="131"/>
      <c r="D914" s="167"/>
      <c r="E914" s="131"/>
      <c r="F914" s="131"/>
      <c r="G914" s="131"/>
      <c r="H914" s="133"/>
    </row>
    <row r="915" spans="1:8" ht="15" hidden="1" customHeight="1" x14ac:dyDescent="0.2">
      <c r="A915" s="165"/>
      <c r="B915" s="131"/>
      <c r="C915" s="131"/>
      <c r="D915" s="167"/>
      <c r="E915" s="131"/>
      <c r="F915" s="131"/>
      <c r="G915" s="131"/>
      <c r="H915" s="133"/>
    </row>
    <row r="916" spans="1:8" ht="15" hidden="1" customHeight="1" x14ac:dyDescent="0.2">
      <c r="A916" s="165"/>
      <c r="B916" s="131"/>
      <c r="C916" s="131"/>
      <c r="D916" s="167"/>
      <c r="E916" s="131"/>
      <c r="F916" s="131"/>
      <c r="G916" s="131"/>
      <c r="H916" s="133"/>
    </row>
    <row r="917" spans="1:8" ht="15" hidden="1" customHeight="1" x14ac:dyDescent="0.2">
      <c r="A917" s="165"/>
      <c r="B917" s="131"/>
      <c r="C917" s="131"/>
      <c r="D917" s="167"/>
      <c r="E917" s="131"/>
      <c r="F917" s="131"/>
      <c r="G917" s="131"/>
      <c r="H917" s="133"/>
    </row>
    <row r="918" spans="1:8" ht="15" hidden="1" customHeight="1" x14ac:dyDescent="0.2">
      <c r="A918" s="165"/>
      <c r="B918" s="131"/>
      <c r="C918" s="131"/>
      <c r="D918" s="167"/>
      <c r="E918" s="131"/>
      <c r="F918" s="131"/>
      <c r="G918" s="131"/>
      <c r="H918" s="133"/>
    </row>
    <row r="919" spans="1:8" ht="15" hidden="1" customHeight="1" x14ac:dyDescent="0.2">
      <c r="A919" s="165"/>
      <c r="B919" s="131"/>
      <c r="C919" s="131"/>
      <c r="D919" s="167"/>
      <c r="E919" s="131"/>
      <c r="F919" s="131"/>
      <c r="G919" s="131"/>
      <c r="H919" s="133"/>
    </row>
    <row r="920" spans="1:8" ht="15" hidden="1" customHeight="1" x14ac:dyDescent="0.2">
      <c r="A920" s="165"/>
      <c r="B920" s="131"/>
      <c r="C920" s="131"/>
      <c r="D920" s="167"/>
      <c r="E920" s="131"/>
      <c r="F920" s="131"/>
      <c r="G920" s="131"/>
      <c r="H920" s="133"/>
    </row>
    <row r="921" spans="1:8" ht="15" hidden="1" customHeight="1" x14ac:dyDescent="0.2">
      <c r="A921" s="165"/>
      <c r="B921" s="131"/>
      <c r="C921" s="131"/>
      <c r="D921" s="167"/>
      <c r="E921" s="131"/>
      <c r="F921" s="131"/>
      <c r="G921" s="131"/>
      <c r="H921" s="133"/>
    </row>
    <row r="922" spans="1:8" ht="15" hidden="1" customHeight="1" x14ac:dyDescent="0.2">
      <c r="A922" s="165"/>
      <c r="B922" s="131"/>
      <c r="C922" s="131"/>
      <c r="D922" s="167"/>
      <c r="E922" s="131"/>
      <c r="F922" s="131"/>
      <c r="G922" s="131"/>
      <c r="H922" s="133"/>
    </row>
    <row r="923" spans="1:8" ht="15" hidden="1" customHeight="1" x14ac:dyDescent="0.2">
      <c r="A923" s="165"/>
      <c r="B923" s="131"/>
      <c r="C923" s="131"/>
      <c r="D923" s="167"/>
      <c r="E923" s="131"/>
      <c r="F923" s="131"/>
      <c r="G923" s="131"/>
      <c r="H923" s="133"/>
    </row>
    <row r="924" spans="1:8" ht="15" hidden="1" customHeight="1" x14ac:dyDescent="0.2">
      <c r="A924" s="165"/>
      <c r="B924" s="131"/>
      <c r="C924" s="131"/>
      <c r="D924" s="167"/>
      <c r="E924" s="131"/>
      <c r="F924" s="131"/>
      <c r="G924" s="131"/>
      <c r="H924" s="133"/>
    </row>
    <row r="925" spans="1:8" ht="15" hidden="1" customHeight="1" x14ac:dyDescent="0.2">
      <c r="A925" s="165"/>
      <c r="B925" s="131"/>
      <c r="C925" s="131"/>
      <c r="D925" s="167"/>
      <c r="E925" s="131"/>
      <c r="F925" s="131"/>
      <c r="G925" s="131"/>
      <c r="H925" s="133"/>
    </row>
    <row r="926" spans="1:8" ht="15" hidden="1" customHeight="1" x14ac:dyDescent="0.2">
      <c r="A926" s="165"/>
      <c r="B926" s="131"/>
      <c r="C926" s="131"/>
      <c r="D926" s="167"/>
      <c r="E926" s="131"/>
      <c r="F926" s="131"/>
      <c r="G926" s="131"/>
      <c r="H926" s="133"/>
    </row>
    <row r="927" spans="1:8" ht="15" hidden="1" customHeight="1" x14ac:dyDescent="0.2">
      <c r="A927" s="165"/>
      <c r="B927" s="131"/>
      <c r="C927" s="131"/>
      <c r="D927" s="167"/>
      <c r="E927" s="131"/>
      <c r="F927" s="131"/>
      <c r="G927" s="131"/>
      <c r="H927" s="133"/>
    </row>
    <row r="928" spans="1:8" ht="15" hidden="1" customHeight="1" x14ac:dyDescent="0.2">
      <c r="A928" s="165"/>
      <c r="B928" s="131"/>
      <c r="C928" s="131"/>
      <c r="D928" s="167"/>
      <c r="E928" s="131"/>
      <c r="F928" s="131"/>
      <c r="G928" s="131"/>
      <c r="H928" s="133"/>
    </row>
    <row r="929" spans="1:8" ht="15" hidden="1" customHeight="1" x14ac:dyDescent="0.2">
      <c r="A929" s="165"/>
      <c r="B929" s="131"/>
      <c r="C929" s="131"/>
      <c r="D929" s="167"/>
      <c r="E929" s="131"/>
      <c r="F929" s="131"/>
      <c r="G929" s="131"/>
      <c r="H929" s="133"/>
    </row>
    <row r="930" spans="1:8" ht="15" hidden="1" customHeight="1" x14ac:dyDescent="0.2">
      <c r="A930" s="165"/>
      <c r="B930" s="131"/>
      <c r="C930" s="131"/>
      <c r="D930" s="167"/>
      <c r="E930" s="131"/>
      <c r="F930" s="131"/>
      <c r="G930" s="131"/>
      <c r="H930" s="133"/>
    </row>
    <row r="931" spans="1:8" ht="15" hidden="1" customHeight="1" x14ac:dyDescent="0.2">
      <c r="A931" s="165"/>
      <c r="B931" s="131"/>
      <c r="C931" s="131"/>
      <c r="D931" s="167"/>
      <c r="E931" s="131"/>
      <c r="F931" s="131"/>
      <c r="G931" s="131"/>
      <c r="H931" s="133"/>
    </row>
    <row r="932" spans="1:8" ht="15" hidden="1" customHeight="1" x14ac:dyDescent="0.2">
      <c r="A932" s="165"/>
      <c r="B932" s="131"/>
      <c r="C932" s="131"/>
      <c r="D932" s="167"/>
      <c r="E932" s="131"/>
      <c r="F932" s="131"/>
      <c r="G932" s="131"/>
      <c r="H932" s="133"/>
    </row>
    <row r="933" spans="1:8" ht="15" hidden="1" customHeight="1" x14ac:dyDescent="0.2">
      <c r="A933" s="165"/>
      <c r="B933" s="131"/>
      <c r="C933" s="131"/>
      <c r="D933" s="167"/>
      <c r="E933" s="131"/>
      <c r="F933" s="131"/>
      <c r="G933" s="131"/>
      <c r="H933" s="133"/>
    </row>
    <row r="934" spans="1:8" ht="15" hidden="1" customHeight="1" x14ac:dyDescent="0.2">
      <c r="A934" s="165"/>
      <c r="B934" s="131"/>
      <c r="C934" s="131"/>
      <c r="D934" s="167"/>
      <c r="E934" s="131"/>
      <c r="F934" s="131"/>
      <c r="G934" s="131"/>
      <c r="H934" s="133"/>
    </row>
    <row r="935" spans="1:8" ht="15" hidden="1" customHeight="1" x14ac:dyDescent="0.2">
      <c r="A935" s="165"/>
      <c r="B935" s="131"/>
      <c r="C935" s="131"/>
      <c r="D935" s="167"/>
      <c r="E935" s="131"/>
      <c r="F935" s="131"/>
      <c r="G935" s="131"/>
      <c r="H935" s="133"/>
    </row>
    <row r="936" spans="1:8" ht="15" hidden="1" customHeight="1" x14ac:dyDescent="0.2">
      <c r="A936" s="165"/>
      <c r="B936" s="131"/>
      <c r="C936" s="131"/>
      <c r="D936" s="167"/>
      <c r="E936" s="131"/>
      <c r="F936" s="131"/>
      <c r="G936" s="131"/>
      <c r="H936" s="133"/>
    </row>
    <row r="937" spans="1:8" ht="15" hidden="1" customHeight="1" x14ac:dyDescent="0.2">
      <c r="A937" s="165"/>
      <c r="B937" s="131"/>
      <c r="C937" s="131"/>
      <c r="D937" s="167"/>
      <c r="E937" s="131"/>
      <c r="F937" s="131"/>
      <c r="G937" s="131"/>
      <c r="H937" s="133"/>
    </row>
    <row r="938" spans="1:8" ht="15" hidden="1" customHeight="1" x14ac:dyDescent="0.2">
      <c r="A938" s="165"/>
      <c r="B938" s="131"/>
      <c r="C938" s="131"/>
      <c r="D938" s="167"/>
      <c r="E938" s="131"/>
      <c r="F938" s="131"/>
      <c r="G938" s="131"/>
      <c r="H938" s="133"/>
    </row>
    <row r="939" spans="1:8" ht="15" hidden="1" customHeight="1" x14ac:dyDescent="0.2">
      <c r="A939" s="165"/>
      <c r="B939" s="131"/>
      <c r="C939" s="131"/>
      <c r="D939" s="167"/>
      <c r="E939" s="131"/>
      <c r="F939" s="131"/>
      <c r="G939" s="131"/>
      <c r="H939" s="133"/>
    </row>
    <row r="940" spans="1:8" ht="15" hidden="1" customHeight="1" x14ac:dyDescent="0.2">
      <c r="A940" s="165"/>
      <c r="B940" s="131"/>
      <c r="C940" s="131"/>
      <c r="D940" s="167"/>
      <c r="E940" s="131"/>
      <c r="F940" s="131"/>
      <c r="G940" s="131"/>
      <c r="H940" s="133"/>
    </row>
    <row r="941" spans="1:8" ht="15" hidden="1" customHeight="1" x14ac:dyDescent="0.2">
      <c r="A941" s="165"/>
      <c r="B941" s="131"/>
      <c r="C941" s="131"/>
      <c r="D941" s="167"/>
      <c r="E941" s="131"/>
      <c r="F941" s="131"/>
      <c r="G941" s="131"/>
      <c r="H941" s="133"/>
    </row>
    <row r="942" spans="1:8" ht="15" hidden="1" customHeight="1" x14ac:dyDescent="0.2">
      <c r="A942" s="165"/>
      <c r="B942" s="131"/>
      <c r="C942" s="131"/>
      <c r="D942" s="167"/>
      <c r="E942" s="131"/>
      <c r="F942" s="131"/>
      <c r="G942" s="131"/>
      <c r="H942" s="133"/>
    </row>
    <row r="943" spans="1:8" ht="15" hidden="1" customHeight="1" x14ac:dyDescent="0.2">
      <c r="A943" s="165"/>
      <c r="B943" s="131"/>
      <c r="C943" s="131"/>
      <c r="D943" s="167"/>
      <c r="E943" s="131"/>
      <c r="F943" s="131"/>
      <c r="G943" s="131"/>
      <c r="H943" s="133"/>
    </row>
    <row r="944" spans="1:8" ht="15" hidden="1" customHeight="1" x14ac:dyDescent="0.2">
      <c r="A944" s="165"/>
      <c r="B944" s="131"/>
      <c r="C944" s="131"/>
      <c r="D944" s="167"/>
      <c r="E944" s="131"/>
      <c r="F944" s="131"/>
      <c r="G944" s="131"/>
      <c r="H944" s="133"/>
    </row>
    <row r="945" spans="1:8" ht="15" hidden="1" customHeight="1" x14ac:dyDescent="0.2">
      <c r="A945" s="165"/>
      <c r="B945" s="131"/>
      <c r="C945" s="131"/>
      <c r="D945" s="167"/>
      <c r="E945" s="131"/>
      <c r="F945" s="131"/>
      <c r="G945" s="131"/>
      <c r="H945" s="133"/>
    </row>
    <row r="946" spans="1:8" ht="15" hidden="1" customHeight="1" x14ac:dyDescent="0.2">
      <c r="A946" s="165"/>
      <c r="B946" s="131"/>
      <c r="C946" s="131"/>
      <c r="D946" s="167"/>
      <c r="E946" s="131"/>
      <c r="F946" s="131"/>
      <c r="G946" s="131"/>
      <c r="H946" s="133"/>
    </row>
    <row r="947" spans="1:8" ht="15" hidden="1" customHeight="1" x14ac:dyDescent="0.2">
      <c r="A947" s="165"/>
      <c r="B947" s="131"/>
      <c r="C947" s="131"/>
      <c r="D947" s="167"/>
      <c r="E947" s="131"/>
      <c r="F947" s="131"/>
      <c r="G947" s="131"/>
      <c r="H947" s="133"/>
    </row>
    <row r="948" spans="1:8" ht="15" hidden="1" customHeight="1" x14ac:dyDescent="0.2">
      <c r="A948" s="165"/>
      <c r="B948" s="131"/>
      <c r="C948" s="131"/>
      <c r="D948" s="167"/>
      <c r="E948" s="131"/>
      <c r="F948" s="131"/>
      <c r="G948" s="131"/>
      <c r="H948" s="133"/>
    </row>
    <row r="949" spans="1:8" ht="15" hidden="1" customHeight="1" x14ac:dyDescent="0.2">
      <c r="A949" s="165"/>
      <c r="B949" s="131"/>
      <c r="C949" s="131"/>
      <c r="D949" s="167"/>
      <c r="E949" s="131"/>
      <c r="F949" s="131"/>
      <c r="G949" s="131"/>
      <c r="H949" s="133"/>
    </row>
    <row r="950" spans="1:8" ht="15" hidden="1" customHeight="1" x14ac:dyDescent="0.2">
      <c r="A950" s="165"/>
      <c r="B950" s="131"/>
      <c r="C950" s="131"/>
      <c r="D950" s="167"/>
      <c r="E950" s="131"/>
      <c r="F950" s="131"/>
      <c r="G950" s="131"/>
      <c r="H950" s="133"/>
    </row>
    <row r="951" spans="1:8" ht="15" hidden="1" customHeight="1" x14ac:dyDescent="0.2">
      <c r="A951" s="165"/>
      <c r="B951" s="131"/>
      <c r="C951" s="131"/>
      <c r="D951" s="167"/>
      <c r="E951" s="131"/>
      <c r="F951" s="131"/>
      <c r="G951" s="131"/>
      <c r="H951" s="133"/>
    </row>
    <row r="952" spans="1:8" ht="15" hidden="1" customHeight="1" x14ac:dyDescent="0.2">
      <c r="A952" s="165"/>
      <c r="B952" s="131"/>
      <c r="C952" s="131"/>
      <c r="D952" s="167"/>
      <c r="E952" s="131"/>
      <c r="F952" s="131"/>
      <c r="G952" s="131"/>
      <c r="H952" s="133"/>
    </row>
    <row r="953" spans="1:8" ht="15" hidden="1" customHeight="1" x14ac:dyDescent="0.2">
      <c r="A953" s="165"/>
      <c r="B953" s="131"/>
      <c r="C953" s="131"/>
      <c r="D953" s="167"/>
      <c r="E953" s="131"/>
      <c r="F953" s="131"/>
      <c r="G953" s="131"/>
      <c r="H953" s="133"/>
    </row>
    <row r="954" spans="1:8" ht="15" hidden="1" customHeight="1" x14ac:dyDescent="0.2">
      <c r="A954" s="165"/>
      <c r="B954" s="131"/>
      <c r="C954" s="131"/>
      <c r="D954" s="167"/>
      <c r="E954" s="131"/>
      <c r="F954" s="131"/>
      <c r="G954" s="131"/>
      <c r="H954" s="133"/>
    </row>
    <row r="955" spans="1:8" ht="15" hidden="1" customHeight="1" x14ac:dyDescent="0.2">
      <c r="A955" s="165"/>
      <c r="B955" s="131"/>
      <c r="C955" s="131"/>
      <c r="D955" s="167"/>
      <c r="E955" s="131"/>
      <c r="F955" s="131"/>
      <c r="G955" s="131"/>
      <c r="H955" s="133"/>
    </row>
    <row r="956" spans="1:8" ht="15" hidden="1" customHeight="1" x14ac:dyDescent="0.2">
      <c r="A956" s="165"/>
      <c r="B956" s="131"/>
      <c r="C956" s="131"/>
      <c r="D956" s="167"/>
      <c r="E956" s="131"/>
      <c r="F956" s="131"/>
      <c r="G956" s="131"/>
      <c r="H956" s="133"/>
    </row>
    <row r="957" spans="1:8" ht="15" hidden="1" customHeight="1" x14ac:dyDescent="0.2">
      <c r="A957" s="165"/>
      <c r="B957" s="131"/>
      <c r="C957" s="131"/>
      <c r="D957" s="167"/>
      <c r="E957" s="131"/>
      <c r="F957" s="131"/>
      <c r="G957" s="131"/>
      <c r="H957" s="133"/>
    </row>
    <row r="958" spans="1:8" ht="15" hidden="1" customHeight="1" x14ac:dyDescent="0.2">
      <c r="A958" s="165"/>
      <c r="B958" s="131"/>
      <c r="C958" s="131"/>
      <c r="D958" s="167"/>
      <c r="E958" s="131"/>
      <c r="F958" s="131"/>
      <c r="G958" s="131"/>
      <c r="H958" s="133"/>
    </row>
    <row r="959" spans="1:8" ht="15" hidden="1" customHeight="1" x14ac:dyDescent="0.2">
      <c r="A959" s="165"/>
      <c r="B959" s="131"/>
      <c r="C959" s="131"/>
      <c r="D959" s="167"/>
      <c r="E959" s="131"/>
      <c r="F959" s="131"/>
      <c r="G959" s="131"/>
      <c r="H959" s="133"/>
    </row>
    <row r="960" spans="1:8" ht="15" hidden="1" customHeight="1" x14ac:dyDescent="0.2">
      <c r="A960" s="165"/>
      <c r="B960" s="131"/>
      <c r="C960" s="131"/>
      <c r="D960" s="167"/>
      <c r="E960" s="131"/>
      <c r="F960" s="131"/>
      <c r="G960" s="131"/>
      <c r="H960" s="133"/>
    </row>
    <row r="961" spans="1:8" ht="15" hidden="1" customHeight="1" x14ac:dyDescent="0.2">
      <c r="A961" s="165"/>
      <c r="B961" s="131"/>
      <c r="C961" s="131"/>
      <c r="D961" s="167"/>
      <c r="E961" s="131"/>
      <c r="F961" s="131"/>
      <c r="G961" s="131"/>
      <c r="H961" s="133"/>
    </row>
    <row r="962" spans="1:8" ht="15" hidden="1" customHeight="1" x14ac:dyDescent="0.2">
      <c r="A962" s="165"/>
      <c r="B962" s="131"/>
      <c r="C962" s="131"/>
      <c r="D962" s="167"/>
      <c r="E962" s="131"/>
      <c r="F962" s="131"/>
      <c r="G962" s="131"/>
      <c r="H962" s="133"/>
    </row>
    <row r="963" spans="1:8" ht="15" hidden="1" customHeight="1" x14ac:dyDescent="0.2">
      <c r="A963" s="165"/>
      <c r="B963" s="131"/>
      <c r="C963" s="131"/>
      <c r="D963" s="167"/>
      <c r="E963" s="131"/>
      <c r="F963" s="131"/>
      <c r="G963" s="131"/>
      <c r="H963" s="133"/>
    </row>
    <row r="964" spans="1:8" ht="15" hidden="1" customHeight="1" x14ac:dyDescent="0.2">
      <c r="A964" s="165"/>
      <c r="B964" s="131"/>
      <c r="C964" s="131"/>
      <c r="D964" s="167"/>
      <c r="E964" s="131"/>
      <c r="F964" s="131"/>
      <c r="G964" s="131"/>
      <c r="H964" s="133"/>
    </row>
    <row r="965" spans="1:8" ht="15" hidden="1" customHeight="1" x14ac:dyDescent="0.2">
      <c r="A965" s="165"/>
      <c r="B965" s="131"/>
      <c r="C965" s="131"/>
      <c r="D965" s="167"/>
      <c r="E965" s="131"/>
      <c r="F965" s="131"/>
      <c r="G965" s="131"/>
      <c r="H965" s="133"/>
    </row>
    <row r="966" spans="1:8" ht="15" hidden="1" customHeight="1" x14ac:dyDescent="0.2">
      <c r="A966" s="165"/>
      <c r="B966" s="131"/>
      <c r="C966" s="131"/>
      <c r="D966" s="167"/>
      <c r="E966" s="131"/>
      <c r="F966" s="131"/>
      <c r="G966" s="131"/>
      <c r="H966" s="133"/>
    </row>
    <row r="967" spans="1:8" ht="15" hidden="1" customHeight="1" x14ac:dyDescent="0.2">
      <c r="A967" s="165"/>
      <c r="B967" s="131"/>
      <c r="C967" s="131"/>
      <c r="D967" s="167"/>
      <c r="E967" s="131"/>
      <c r="F967" s="131"/>
      <c r="G967" s="131"/>
      <c r="H967" s="133"/>
    </row>
    <row r="968" spans="1:8" ht="15" hidden="1" customHeight="1" x14ac:dyDescent="0.2">
      <c r="A968" s="165"/>
      <c r="B968" s="131"/>
      <c r="C968" s="131"/>
      <c r="D968" s="167"/>
      <c r="E968" s="131"/>
      <c r="F968" s="131"/>
      <c r="G968" s="131"/>
      <c r="H968" s="133"/>
    </row>
    <row r="969" spans="1:8" ht="15" hidden="1" customHeight="1" x14ac:dyDescent="0.2">
      <c r="A969" s="165"/>
      <c r="B969" s="131"/>
      <c r="C969" s="131"/>
      <c r="D969" s="167"/>
      <c r="E969" s="131"/>
      <c r="F969" s="131"/>
      <c r="G969" s="131"/>
      <c r="H969" s="133"/>
    </row>
    <row r="970" spans="1:8" ht="15" hidden="1" customHeight="1" x14ac:dyDescent="0.2">
      <c r="A970" s="165"/>
      <c r="B970" s="131"/>
      <c r="C970" s="131"/>
      <c r="D970" s="167"/>
      <c r="E970" s="131"/>
      <c r="F970" s="131"/>
      <c r="G970" s="131"/>
      <c r="H970" s="133"/>
    </row>
    <row r="971" spans="1:8" ht="15" hidden="1" customHeight="1" x14ac:dyDescent="0.2">
      <c r="A971" s="165"/>
      <c r="B971" s="131"/>
      <c r="C971" s="131"/>
      <c r="D971" s="167"/>
      <c r="E971" s="131"/>
      <c r="F971" s="131"/>
      <c r="G971" s="131"/>
      <c r="H971" s="133"/>
    </row>
    <row r="972" spans="1:8" ht="15" hidden="1" customHeight="1" x14ac:dyDescent="0.2">
      <c r="A972" s="165"/>
      <c r="B972" s="131"/>
      <c r="C972" s="131"/>
      <c r="D972" s="167"/>
      <c r="E972" s="131"/>
      <c r="F972" s="131"/>
      <c r="G972" s="131"/>
      <c r="H972" s="133"/>
    </row>
    <row r="973" spans="1:8" ht="15" hidden="1" customHeight="1" x14ac:dyDescent="0.2">
      <c r="A973" s="165"/>
      <c r="B973" s="131"/>
      <c r="C973" s="131"/>
      <c r="D973" s="167"/>
      <c r="E973" s="131"/>
      <c r="F973" s="131"/>
      <c r="G973" s="131"/>
      <c r="H973" s="133"/>
    </row>
    <row r="974" spans="1:8" ht="15" hidden="1" customHeight="1" x14ac:dyDescent="0.2">
      <c r="A974" s="165"/>
      <c r="B974" s="131"/>
      <c r="C974" s="131"/>
      <c r="D974" s="167"/>
      <c r="E974" s="131"/>
      <c r="F974" s="131"/>
      <c r="G974" s="131"/>
      <c r="H974" s="133"/>
    </row>
    <row r="975" spans="1:8" ht="15" hidden="1" customHeight="1" x14ac:dyDescent="0.2">
      <c r="A975" s="165"/>
      <c r="B975" s="131"/>
      <c r="C975" s="131"/>
      <c r="D975" s="167"/>
      <c r="E975" s="131"/>
      <c r="F975" s="131"/>
      <c r="G975" s="131"/>
      <c r="H975" s="133"/>
    </row>
    <row r="976" spans="1:8" ht="15" hidden="1" customHeight="1" x14ac:dyDescent="0.2">
      <c r="A976" s="165"/>
      <c r="B976" s="131"/>
      <c r="C976" s="131"/>
      <c r="D976" s="167"/>
      <c r="E976" s="131"/>
      <c r="F976" s="131"/>
      <c r="G976" s="131"/>
      <c r="H976" s="133"/>
    </row>
    <row r="977" spans="1:8" ht="15" hidden="1" customHeight="1" x14ac:dyDescent="0.2">
      <c r="A977" s="165"/>
      <c r="B977" s="131"/>
      <c r="C977" s="131"/>
      <c r="D977" s="167"/>
      <c r="E977" s="131"/>
      <c r="F977" s="131"/>
      <c r="G977" s="131"/>
      <c r="H977" s="133"/>
    </row>
    <row r="978" spans="1:8" ht="15" hidden="1" customHeight="1" x14ac:dyDescent="0.2">
      <c r="A978" s="165"/>
      <c r="B978" s="131"/>
      <c r="C978" s="131"/>
      <c r="D978" s="167"/>
      <c r="E978" s="131"/>
      <c r="F978" s="131"/>
      <c r="G978" s="131"/>
      <c r="H978" s="133"/>
    </row>
    <row r="979" spans="1:8" ht="15" hidden="1" customHeight="1" x14ac:dyDescent="0.2">
      <c r="A979" s="165"/>
      <c r="B979" s="131"/>
      <c r="C979" s="131"/>
      <c r="D979" s="167"/>
      <c r="E979" s="131"/>
      <c r="F979" s="131"/>
      <c r="G979" s="131"/>
      <c r="H979" s="133"/>
    </row>
    <row r="980" spans="1:8" ht="15" hidden="1" customHeight="1" x14ac:dyDescent="0.2">
      <c r="A980" s="165"/>
      <c r="B980" s="131"/>
      <c r="C980" s="131"/>
      <c r="D980" s="167"/>
      <c r="E980" s="131"/>
      <c r="F980" s="131"/>
      <c r="G980" s="131"/>
      <c r="H980" s="133"/>
    </row>
    <row r="981" spans="1:8" ht="15" hidden="1" customHeight="1" x14ac:dyDescent="0.2">
      <c r="A981" s="165"/>
      <c r="B981" s="131"/>
      <c r="C981" s="131"/>
      <c r="D981" s="167"/>
      <c r="E981" s="131"/>
      <c r="F981" s="131"/>
      <c r="G981" s="131"/>
      <c r="H981" s="133"/>
    </row>
    <row r="982" spans="1:8" ht="15" hidden="1" customHeight="1" x14ac:dyDescent="0.2">
      <c r="A982" s="165"/>
      <c r="B982" s="131"/>
      <c r="C982" s="131"/>
      <c r="D982" s="167"/>
      <c r="E982" s="131"/>
      <c r="F982" s="131"/>
      <c r="G982" s="131"/>
      <c r="H982" s="133"/>
    </row>
    <row r="983" spans="1:8" ht="15" hidden="1" customHeight="1" x14ac:dyDescent="0.2">
      <c r="A983" s="165"/>
      <c r="B983" s="131"/>
      <c r="C983" s="131"/>
      <c r="D983" s="167"/>
      <c r="E983" s="131"/>
      <c r="F983" s="131"/>
      <c r="G983" s="131"/>
      <c r="H983" s="133"/>
    </row>
    <row r="984" spans="1:8" ht="15" hidden="1" customHeight="1" x14ac:dyDescent="0.2">
      <c r="A984" s="165"/>
      <c r="B984" s="131"/>
      <c r="C984" s="131"/>
      <c r="D984" s="167"/>
      <c r="E984" s="131"/>
      <c r="F984" s="131"/>
      <c r="G984" s="131"/>
      <c r="H984" s="133"/>
    </row>
    <row r="985" spans="1:8" ht="15" hidden="1" customHeight="1" x14ac:dyDescent="0.2">
      <c r="A985" s="165"/>
      <c r="B985" s="131"/>
      <c r="C985" s="131"/>
      <c r="D985" s="167"/>
      <c r="E985" s="131"/>
      <c r="F985" s="131"/>
      <c r="G985" s="131"/>
      <c r="H985" s="133"/>
    </row>
    <row r="986" spans="1:8" ht="15" hidden="1" customHeight="1" x14ac:dyDescent="0.2">
      <c r="A986" s="165"/>
      <c r="B986" s="131"/>
      <c r="C986" s="131"/>
      <c r="D986" s="167"/>
      <c r="E986" s="131"/>
      <c r="F986" s="131"/>
      <c r="G986" s="131"/>
      <c r="H986" s="133"/>
    </row>
    <row r="987" spans="1:8" ht="15" hidden="1" customHeight="1" x14ac:dyDescent="0.2">
      <c r="A987" s="165"/>
      <c r="B987" s="131"/>
      <c r="C987" s="131"/>
      <c r="D987" s="167"/>
      <c r="E987" s="131"/>
      <c r="F987" s="131"/>
      <c r="G987" s="131"/>
      <c r="H987" s="133"/>
    </row>
    <row r="988" spans="1:8" ht="15" hidden="1" customHeight="1" x14ac:dyDescent="0.2">
      <c r="A988" s="165"/>
      <c r="B988" s="131"/>
      <c r="C988" s="131"/>
      <c r="D988" s="167"/>
      <c r="E988" s="131"/>
      <c r="F988" s="131"/>
      <c r="G988" s="131"/>
      <c r="H988" s="133"/>
    </row>
    <row r="989" spans="1:8" ht="15" hidden="1" customHeight="1" x14ac:dyDescent="0.2">
      <c r="A989" s="165"/>
      <c r="B989" s="131"/>
      <c r="C989" s="131"/>
      <c r="D989" s="167"/>
      <c r="E989" s="131"/>
      <c r="F989" s="131"/>
      <c r="G989" s="131"/>
      <c r="H989" s="133"/>
    </row>
    <row r="990" spans="1:8" ht="15" hidden="1" customHeight="1" x14ac:dyDescent="0.2">
      <c r="A990" s="165"/>
      <c r="B990" s="131"/>
      <c r="C990" s="131"/>
      <c r="D990" s="167"/>
      <c r="E990" s="131"/>
      <c r="F990" s="131"/>
      <c r="G990" s="131"/>
      <c r="H990" s="133"/>
    </row>
    <row r="991" spans="1:8" ht="15" hidden="1" customHeight="1" x14ac:dyDescent="0.2">
      <c r="A991" s="165"/>
      <c r="B991" s="131"/>
      <c r="C991" s="131"/>
      <c r="D991" s="167"/>
      <c r="E991" s="131"/>
      <c r="F991" s="131"/>
      <c r="G991" s="131"/>
      <c r="H991" s="133"/>
    </row>
    <row r="992" spans="1:8" ht="15" hidden="1" customHeight="1" x14ac:dyDescent="0.2">
      <c r="A992" s="165"/>
      <c r="B992" s="131"/>
      <c r="C992" s="131"/>
      <c r="D992" s="167"/>
      <c r="E992" s="131"/>
      <c r="F992" s="131"/>
      <c r="G992" s="131"/>
      <c r="H992" s="133"/>
    </row>
    <row r="993" spans="1:8" ht="15" hidden="1" customHeight="1" x14ac:dyDescent="0.2">
      <c r="A993" s="165"/>
      <c r="B993" s="131"/>
      <c r="C993" s="131"/>
      <c r="D993" s="167"/>
      <c r="E993" s="131"/>
      <c r="F993" s="131"/>
      <c r="G993" s="131"/>
      <c r="H993" s="133"/>
    </row>
    <row r="994" spans="1:8" ht="15" hidden="1" customHeight="1" x14ac:dyDescent="0.2">
      <c r="A994" s="165"/>
      <c r="B994" s="131"/>
      <c r="C994" s="131"/>
      <c r="D994" s="167"/>
      <c r="E994" s="131"/>
      <c r="F994" s="131"/>
      <c r="G994" s="131"/>
      <c r="H994" s="133"/>
    </row>
    <row r="995" spans="1:8" ht="15" hidden="1" customHeight="1" x14ac:dyDescent="0.2">
      <c r="A995" s="165"/>
      <c r="B995" s="131"/>
      <c r="C995" s="131"/>
      <c r="D995" s="167"/>
      <c r="E995" s="131"/>
      <c r="F995" s="131"/>
      <c r="G995" s="131"/>
      <c r="H995" s="133"/>
    </row>
    <row r="996" spans="1:8" ht="15" hidden="1" customHeight="1" x14ac:dyDescent="0.2">
      <c r="A996" s="165"/>
      <c r="B996" s="131"/>
      <c r="C996" s="131"/>
      <c r="D996" s="167"/>
      <c r="E996" s="131"/>
      <c r="F996" s="131"/>
      <c r="G996" s="131"/>
      <c r="H996" s="133"/>
    </row>
    <row r="997" spans="1:8" ht="15" hidden="1" customHeight="1" x14ac:dyDescent="0.2">
      <c r="A997" s="165"/>
      <c r="B997" s="131"/>
      <c r="C997" s="131"/>
      <c r="D997" s="167"/>
      <c r="E997" s="131"/>
      <c r="F997" s="131"/>
      <c r="G997" s="131"/>
      <c r="H997" s="133"/>
    </row>
    <row r="998" spans="1:8" ht="15" hidden="1" customHeight="1" x14ac:dyDescent="0.2">
      <c r="A998" s="165"/>
      <c r="B998" s="131"/>
      <c r="C998" s="131"/>
      <c r="D998" s="167"/>
      <c r="E998" s="131"/>
      <c r="F998" s="131"/>
      <c r="G998" s="131"/>
      <c r="H998" s="133"/>
    </row>
    <row r="999" spans="1:8" ht="15" hidden="1" customHeight="1" x14ac:dyDescent="0.2">
      <c r="A999" s="165"/>
      <c r="B999" s="131"/>
      <c r="C999" s="131"/>
      <c r="D999" s="167"/>
      <c r="E999" s="131"/>
      <c r="F999" s="131"/>
      <c r="G999" s="131"/>
      <c r="H999" s="133"/>
    </row>
    <row r="1000" spans="1:8" ht="15" hidden="1" customHeight="1" x14ac:dyDescent="0.2">
      <c r="A1000" s="165"/>
      <c r="B1000" s="131"/>
      <c r="C1000" s="131"/>
      <c r="D1000" s="167"/>
      <c r="E1000" s="131"/>
      <c r="F1000" s="131"/>
      <c r="G1000" s="131"/>
      <c r="H1000" s="133"/>
    </row>
    <row r="1001" spans="1:8" ht="15" hidden="1" customHeight="1" x14ac:dyDescent="0.2">
      <c r="A1001" s="165"/>
      <c r="B1001" s="131"/>
      <c r="C1001" s="131"/>
      <c r="D1001" s="167"/>
      <c r="E1001" s="131"/>
      <c r="F1001" s="131"/>
      <c r="G1001" s="131"/>
      <c r="H1001" s="133"/>
    </row>
    <row r="1002" spans="1:8" ht="15" hidden="1" customHeight="1" x14ac:dyDescent="0.2">
      <c r="A1002" s="165"/>
      <c r="B1002" s="131"/>
      <c r="C1002" s="131"/>
      <c r="D1002" s="167"/>
      <c r="E1002" s="131"/>
      <c r="F1002" s="131"/>
      <c r="G1002" s="131"/>
      <c r="H1002" s="133"/>
    </row>
    <row r="1003" spans="1:8" ht="15" hidden="1" customHeight="1" x14ac:dyDescent="0.2">
      <c r="A1003" s="165"/>
      <c r="B1003" s="131"/>
      <c r="C1003" s="131"/>
      <c r="D1003" s="167"/>
      <c r="E1003" s="131"/>
      <c r="F1003" s="131"/>
      <c r="G1003" s="131"/>
      <c r="H1003" s="133"/>
    </row>
    <row r="1004" spans="1:8" ht="15" hidden="1" customHeight="1" x14ac:dyDescent="0.2">
      <c r="A1004" s="165"/>
      <c r="B1004" s="131"/>
      <c r="C1004" s="131"/>
      <c r="D1004" s="167"/>
      <c r="E1004" s="131"/>
      <c r="F1004" s="131"/>
      <c r="G1004" s="131"/>
      <c r="H1004" s="133"/>
    </row>
    <row r="1005" spans="1:8" ht="15" hidden="1" customHeight="1" x14ac:dyDescent="0.2">
      <c r="A1005" s="165"/>
      <c r="B1005" s="131"/>
      <c r="C1005" s="131"/>
      <c r="D1005" s="167"/>
      <c r="E1005" s="131"/>
      <c r="F1005" s="131"/>
      <c r="G1005" s="131"/>
      <c r="H1005" s="133"/>
    </row>
    <row r="1006" spans="1:8" ht="15" hidden="1" customHeight="1" x14ac:dyDescent="0.2">
      <c r="A1006" s="165"/>
      <c r="B1006" s="131"/>
      <c r="C1006" s="131"/>
      <c r="D1006" s="167"/>
      <c r="E1006" s="131"/>
      <c r="F1006" s="131"/>
      <c r="G1006" s="131"/>
      <c r="H1006" s="133"/>
    </row>
    <row r="1007" spans="1:8" ht="15" hidden="1" customHeight="1" x14ac:dyDescent="0.2">
      <c r="A1007" s="165"/>
      <c r="B1007" s="131"/>
      <c r="C1007" s="131"/>
      <c r="D1007" s="167"/>
      <c r="E1007" s="131"/>
      <c r="F1007" s="131"/>
      <c r="G1007" s="131"/>
      <c r="H1007" s="133"/>
    </row>
    <row r="1008" spans="1:8" ht="15" hidden="1" customHeight="1" x14ac:dyDescent="0.2">
      <c r="A1008" s="165"/>
      <c r="B1008" s="131"/>
      <c r="C1008" s="131"/>
      <c r="D1008" s="167"/>
      <c r="E1008" s="131"/>
      <c r="F1008" s="131"/>
      <c r="G1008" s="131"/>
      <c r="H1008" s="133"/>
    </row>
    <row r="1009" spans="1:8" ht="15" hidden="1" customHeight="1" x14ac:dyDescent="0.2">
      <c r="A1009" s="165"/>
      <c r="B1009" s="131"/>
      <c r="C1009" s="131"/>
      <c r="D1009" s="167"/>
      <c r="E1009" s="131"/>
      <c r="F1009" s="131"/>
      <c r="G1009" s="131"/>
      <c r="H1009" s="133"/>
    </row>
    <row r="1010" spans="1:8" ht="15" hidden="1" customHeight="1" x14ac:dyDescent="0.2">
      <c r="A1010" s="165"/>
      <c r="B1010" s="131"/>
      <c r="C1010" s="131"/>
      <c r="D1010" s="167"/>
      <c r="E1010" s="131"/>
      <c r="F1010" s="131"/>
      <c r="G1010" s="131"/>
      <c r="H1010" s="133"/>
    </row>
    <row r="1011" spans="1:8" ht="15" hidden="1" customHeight="1" x14ac:dyDescent="0.2">
      <c r="A1011" s="165"/>
      <c r="B1011" s="131"/>
      <c r="C1011" s="131"/>
      <c r="D1011" s="167"/>
      <c r="E1011" s="131"/>
      <c r="F1011" s="131"/>
      <c r="G1011" s="131"/>
      <c r="H1011" s="133"/>
    </row>
    <row r="1012" spans="1:8" ht="15" hidden="1" customHeight="1" x14ac:dyDescent="0.2">
      <c r="A1012" s="165"/>
      <c r="B1012" s="131"/>
      <c r="C1012" s="131"/>
      <c r="D1012" s="167"/>
      <c r="E1012" s="131"/>
      <c r="F1012" s="131"/>
      <c r="G1012" s="131"/>
      <c r="H1012" s="133"/>
    </row>
    <row r="1013" spans="1:8" ht="15" hidden="1" customHeight="1" x14ac:dyDescent="0.2">
      <c r="A1013" s="165"/>
      <c r="B1013" s="131"/>
      <c r="C1013" s="131"/>
      <c r="D1013" s="167"/>
      <c r="E1013" s="131"/>
      <c r="F1013" s="131"/>
      <c r="G1013" s="131"/>
      <c r="H1013" s="133"/>
    </row>
    <row r="1014" spans="1:8" ht="15" hidden="1" customHeight="1" x14ac:dyDescent="0.2">
      <c r="A1014" s="165"/>
      <c r="B1014" s="131"/>
      <c r="C1014" s="131"/>
      <c r="D1014" s="167"/>
      <c r="E1014" s="131"/>
      <c r="F1014" s="131"/>
      <c r="G1014" s="131"/>
      <c r="H1014" s="133"/>
    </row>
    <row r="1015" spans="1:8" ht="15" hidden="1" customHeight="1" x14ac:dyDescent="0.2">
      <c r="A1015" s="165"/>
      <c r="B1015" s="131"/>
      <c r="C1015" s="131"/>
      <c r="D1015" s="167"/>
      <c r="E1015" s="131"/>
      <c r="F1015" s="131"/>
      <c r="G1015" s="131"/>
      <c r="H1015" s="133"/>
    </row>
    <row r="1016" spans="1:8" ht="15" hidden="1" customHeight="1" x14ac:dyDescent="0.2">
      <c r="A1016" s="165"/>
      <c r="B1016" s="131"/>
      <c r="C1016" s="131"/>
      <c r="D1016" s="167"/>
      <c r="E1016" s="131"/>
      <c r="F1016" s="131"/>
      <c r="G1016" s="131"/>
      <c r="H1016" s="133"/>
    </row>
    <row r="1017" spans="1:8" ht="15" hidden="1" customHeight="1" x14ac:dyDescent="0.2">
      <c r="A1017" s="165"/>
      <c r="B1017" s="131"/>
      <c r="C1017" s="131"/>
      <c r="D1017" s="167"/>
      <c r="E1017" s="131"/>
      <c r="F1017" s="131"/>
      <c r="G1017" s="131"/>
      <c r="H1017" s="133"/>
    </row>
    <row r="1018" spans="1:8" ht="15" hidden="1" customHeight="1" x14ac:dyDescent="0.2">
      <c r="A1018" s="165"/>
      <c r="B1018" s="131"/>
      <c r="C1018" s="131"/>
      <c r="D1018" s="167"/>
      <c r="E1018" s="131"/>
      <c r="F1018" s="131"/>
      <c r="G1018" s="131"/>
      <c r="H1018" s="133"/>
    </row>
    <row r="1019" spans="1:8" ht="15" hidden="1" customHeight="1" x14ac:dyDescent="0.2">
      <c r="A1019" s="165"/>
      <c r="B1019" s="131"/>
      <c r="C1019" s="131"/>
      <c r="D1019" s="167"/>
      <c r="E1019" s="131"/>
      <c r="F1019" s="131"/>
      <c r="G1019" s="131"/>
      <c r="H1019" s="133"/>
    </row>
    <row r="1020" spans="1:8" ht="15" hidden="1" customHeight="1" x14ac:dyDescent="0.2">
      <c r="A1020" s="165"/>
      <c r="B1020" s="131"/>
      <c r="C1020" s="131"/>
      <c r="D1020" s="167"/>
      <c r="E1020" s="131"/>
      <c r="F1020" s="131"/>
      <c r="G1020" s="131"/>
      <c r="H1020" s="133"/>
    </row>
    <row r="1021" spans="1:8" ht="15" hidden="1" customHeight="1" x14ac:dyDescent="0.2">
      <c r="A1021" s="165"/>
      <c r="B1021" s="131"/>
      <c r="C1021" s="131"/>
      <c r="D1021" s="167"/>
      <c r="E1021" s="131"/>
      <c r="F1021" s="131"/>
      <c r="G1021" s="131"/>
      <c r="H1021" s="133"/>
    </row>
    <row r="1022" spans="1:8" ht="15" hidden="1" customHeight="1" x14ac:dyDescent="0.2">
      <c r="A1022" s="165"/>
      <c r="B1022" s="131"/>
      <c r="C1022" s="131"/>
      <c r="D1022" s="167"/>
      <c r="E1022" s="131"/>
      <c r="F1022" s="131"/>
      <c r="G1022" s="131"/>
      <c r="H1022" s="133"/>
    </row>
    <row r="1023" spans="1:8" ht="15" hidden="1" customHeight="1" x14ac:dyDescent="0.2">
      <c r="A1023" s="165"/>
      <c r="B1023" s="131"/>
      <c r="C1023" s="131"/>
      <c r="D1023" s="167"/>
      <c r="E1023" s="131"/>
      <c r="F1023" s="131"/>
      <c r="G1023" s="131"/>
      <c r="H1023" s="133"/>
    </row>
    <row r="1024" spans="1:8" ht="15" hidden="1" customHeight="1" x14ac:dyDescent="0.2">
      <c r="A1024" s="165"/>
      <c r="B1024" s="131"/>
      <c r="C1024" s="131"/>
      <c r="D1024" s="167"/>
      <c r="E1024" s="131"/>
      <c r="F1024" s="131"/>
      <c r="G1024" s="131"/>
      <c r="H1024" s="133"/>
    </row>
    <row r="1025" spans="1:8" ht="15" hidden="1" customHeight="1" x14ac:dyDescent="0.2">
      <c r="A1025" s="165"/>
      <c r="B1025" s="131"/>
      <c r="C1025" s="131"/>
      <c r="D1025" s="167"/>
      <c r="E1025" s="131"/>
      <c r="F1025" s="131"/>
      <c r="G1025" s="131"/>
      <c r="H1025" s="133"/>
    </row>
    <row r="1026" spans="1:8" ht="15" hidden="1" customHeight="1" x14ac:dyDescent="0.2">
      <c r="A1026" s="165"/>
      <c r="B1026" s="131"/>
      <c r="C1026" s="131"/>
      <c r="D1026" s="167"/>
      <c r="E1026" s="131"/>
      <c r="F1026" s="131"/>
      <c r="G1026" s="131"/>
      <c r="H1026" s="133"/>
    </row>
    <row r="1027" spans="1:8" ht="15" hidden="1" customHeight="1" x14ac:dyDescent="0.2">
      <c r="A1027" s="165"/>
      <c r="B1027" s="131"/>
      <c r="C1027" s="131"/>
      <c r="D1027" s="167"/>
      <c r="E1027" s="131"/>
      <c r="F1027" s="131"/>
      <c r="G1027" s="131"/>
      <c r="H1027" s="133"/>
    </row>
    <row r="1028" spans="1:8" ht="15" hidden="1" customHeight="1" x14ac:dyDescent="0.2">
      <c r="A1028" s="165"/>
      <c r="B1028" s="131"/>
      <c r="C1028" s="131"/>
      <c r="D1028" s="167"/>
      <c r="E1028" s="131"/>
      <c r="F1028" s="131"/>
      <c r="G1028" s="131"/>
      <c r="H1028" s="133"/>
    </row>
    <row r="1029" spans="1:8" ht="15" hidden="1" customHeight="1" x14ac:dyDescent="0.2">
      <c r="A1029" s="165"/>
      <c r="B1029" s="131"/>
      <c r="C1029" s="131"/>
      <c r="D1029" s="167"/>
      <c r="E1029" s="131"/>
      <c r="F1029" s="131"/>
      <c r="G1029" s="131"/>
      <c r="H1029" s="133"/>
    </row>
    <row r="1030" spans="1:8" ht="15" hidden="1" customHeight="1" x14ac:dyDescent="0.2">
      <c r="A1030" s="165"/>
      <c r="B1030" s="131"/>
      <c r="C1030" s="131"/>
      <c r="D1030" s="167"/>
      <c r="E1030" s="131"/>
      <c r="F1030" s="131"/>
      <c r="G1030" s="131"/>
      <c r="H1030" s="133"/>
    </row>
    <row r="1031" spans="1:8" ht="15" hidden="1" customHeight="1" x14ac:dyDescent="0.2">
      <c r="A1031" s="165"/>
      <c r="B1031" s="131"/>
      <c r="C1031" s="131"/>
      <c r="D1031" s="167"/>
      <c r="E1031" s="131"/>
      <c r="F1031" s="131"/>
      <c r="G1031" s="131"/>
      <c r="H1031" s="133"/>
    </row>
    <row r="1032" spans="1:8" ht="15" hidden="1" customHeight="1" x14ac:dyDescent="0.2">
      <c r="A1032" s="165"/>
      <c r="B1032" s="131"/>
      <c r="C1032" s="131"/>
      <c r="D1032" s="167"/>
      <c r="E1032" s="131"/>
      <c r="F1032" s="131"/>
      <c r="G1032" s="131"/>
      <c r="H1032" s="133"/>
    </row>
    <row r="1033" spans="1:8" ht="15" hidden="1" customHeight="1" x14ac:dyDescent="0.2">
      <c r="A1033" s="165"/>
      <c r="B1033" s="131"/>
      <c r="C1033" s="131"/>
      <c r="D1033" s="167"/>
      <c r="E1033" s="131"/>
      <c r="F1033" s="131"/>
      <c r="G1033" s="131"/>
      <c r="H1033" s="133"/>
    </row>
    <row r="1034" spans="1:8" ht="15" hidden="1" customHeight="1" x14ac:dyDescent="0.2">
      <c r="A1034" s="165"/>
      <c r="B1034" s="131"/>
      <c r="C1034" s="131"/>
      <c r="D1034" s="167"/>
      <c r="E1034" s="131"/>
      <c r="F1034" s="131"/>
      <c r="G1034" s="131"/>
      <c r="H1034" s="133"/>
    </row>
    <row r="1035" spans="1:8" ht="15" hidden="1" customHeight="1" x14ac:dyDescent="0.2">
      <c r="A1035" s="165"/>
      <c r="B1035" s="131"/>
      <c r="C1035" s="131"/>
      <c r="D1035" s="167"/>
      <c r="E1035" s="131"/>
      <c r="F1035" s="131"/>
      <c r="G1035" s="131"/>
      <c r="H1035" s="133"/>
    </row>
    <row r="1036" spans="1:8" ht="15" hidden="1" customHeight="1" x14ac:dyDescent="0.2">
      <c r="A1036" s="165"/>
      <c r="B1036" s="131"/>
      <c r="C1036" s="131"/>
      <c r="D1036" s="167"/>
      <c r="E1036" s="131"/>
      <c r="F1036" s="131"/>
      <c r="G1036" s="131"/>
      <c r="H1036" s="133"/>
    </row>
    <row r="1037" spans="1:8" ht="15" hidden="1" customHeight="1" x14ac:dyDescent="0.2">
      <c r="A1037" s="165"/>
      <c r="B1037" s="131"/>
      <c r="C1037" s="131"/>
      <c r="D1037" s="167"/>
      <c r="E1037" s="131"/>
      <c r="F1037" s="131"/>
      <c r="G1037" s="131"/>
      <c r="H1037" s="133"/>
    </row>
    <row r="1038" spans="1:8" ht="15" hidden="1" customHeight="1" x14ac:dyDescent="0.2">
      <c r="A1038" s="165"/>
      <c r="B1038" s="131"/>
      <c r="C1038" s="131"/>
      <c r="D1038" s="167"/>
      <c r="E1038" s="131"/>
      <c r="F1038" s="131"/>
      <c r="G1038" s="131"/>
      <c r="H1038" s="133"/>
    </row>
    <row r="1039" spans="1:8" ht="15" hidden="1" customHeight="1" x14ac:dyDescent="0.2">
      <c r="A1039" s="165"/>
      <c r="B1039" s="131"/>
      <c r="C1039" s="131"/>
      <c r="D1039" s="167"/>
      <c r="E1039" s="131"/>
      <c r="F1039" s="131"/>
      <c r="G1039" s="131"/>
      <c r="H1039" s="133"/>
    </row>
    <row r="1040" spans="1:8" ht="15" hidden="1" customHeight="1" x14ac:dyDescent="0.2">
      <c r="A1040" s="165"/>
      <c r="B1040" s="131"/>
      <c r="C1040" s="131"/>
      <c r="D1040" s="167"/>
      <c r="E1040" s="131"/>
      <c r="F1040" s="131"/>
      <c r="G1040" s="131"/>
      <c r="H1040" s="133"/>
    </row>
    <row r="1041" spans="1:8" ht="15" hidden="1" customHeight="1" x14ac:dyDescent="0.2">
      <c r="A1041" s="165"/>
      <c r="B1041" s="131"/>
      <c r="C1041" s="131"/>
      <c r="D1041" s="167"/>
      <c r="E1041" s="131"/>
      <c r="F1041" s="131"/>
      <c r="G1041" s="131"/>
      <c r="H1041" s="133"/>
    </row>
    <row r="1042" spans="1:8" ht="15" hidden="1" customHeight="1" x14ac:dyDescent="0.2">
      <c r="A1042" s="165"/>
      <c r="B1042" s="131"/>
      <c r="C1042" s="131"/>
      <c r="D1042" s="167"/>
      <c r="E1042" s="131"/>
      <c r="F1042" s="131"/>
      <c r="G1042" s="131"/>
      <c r="H1042" s="133"/>
    </row>
    <row r="1043" spans="1:8" ht="15" hidden="1" customHeight="1" x14ac:dyDescent="0.2">
      <c r="A1043" s="165"/>
      <c r="B1043" s="131"/>
      <c r="C1043" s="131"/>
      <c r="D1043" s="167"/>
      <c r="E1043" s="131"/>
      <c r="F1043" s="131"/>
      <c r="G1043" s="131"/>
      <c r="H1043" s="133"/>
    </row>
    <row r="1044" spans="1:8" ht="15" hidden="1" customHeight="1" x14ac:dyDescent="0.2">
      <c r="A1044" s="165"/>
      <c r="B1044" s="131"/>
      <c r="C1044" s="131"/>
      <c r="D1044" s="167"/>
      <c r="E1044" s="131"/>
      <c r="F1044" s="131"/>
      <c r="G1044" s="131"/>
      <c r="H1044" s="133"/>
    </row>
    <row r="1045" spans="1:8" ht="15" hidden="1" customHeight="1" x14ac:dyDescent="0.2">
      <c r="A1045" s="165"/>
      <c r="B1045" s="131"/>
      <c r="C1045" s="131"/>
      <c r="D1045" s="167"/>
      <c r="E1045" s="131"/>
      <c r="F1045" s="131"/>
      <c r="G1045" s="131"/>
      <c r="H1045" s="133"/>
    </row>
    <row r="1046" spans="1:8" ht="15" hidden="1" customHeight="1" x14ac:dyDescent="0.2">
      <c r="A1046" s="165"/>
      <c r="B1046" s="131"/>
      <c r="C1046" s="131"/>
      <c r="D1046" s="167"/>
      <c r="E1046" s="131"/>
      <c r="F1046" s="131"/>
      <c r="G1046" s="131"/>
      <c r="H1046" s="133"/>
    </row>
    <row r="1047" spans="1:8" ht="15" hidden="1" customHeight="1" x14ac:dyDescent="0.2">
      <c r="A1047" s="165"/>
      <c r="B1047" s="131"/>
      <c r="C1047" s="131"/>
      <c r="D1047" s="167"/>
      <c r="E1047" s="131"/>
      <c r="F1047" s="131"/>
      <c r="G1047" s="131"/>
      <c r="H1047" s="133"/>
    </row>
    <row r="1048" spans="1:8" ht="15" hidden="1" customHeight="1" x14ac:dyDescent="0.2">
      <c r="A1048" s="165"/>
      <c r="B1048" s="131"/>
      <c r="C1048" s="131"/>
      <c r="D1048" s="167"/>
      <c r="E1048" s="131"/>
      <c r="F1048" s="131"/>
      <c r="G1048" s="131"/>
      <c r="H1048" s="133"/>
    </row>
    <row r="1049" spans="1:8" ht="15" hidden="1" customHeight="1" x14ac:dyDescent="0.2">
      <c r="A1049" s="165"/>
      <c r="B1049" s="131"/>
      <c r="C1049" s="131"/>
      <c r="D1049" s="167"/>
      <c r="E1049" s="131"/>
      <c r="F1049" s="131"/>
      <c r="G1049" s="131"/>
      <c r="H1049" s="133"/>
    </row>
    <row r="1050" spans="1:8" ht="15" hidden="1" customHeight="1" x14ac:dyDescent="0.2">
      <c r="A1050" s="165"/>
      <c r="B1050" s="131"/>
      <c r="C1050" s="131"/>
      <c r="D1050" s="167"/>
      <c r="E1050" s="131"/>
      <c r="F1050" s="131"/>
      <c r="G1050" s="131"/>
      <c r="H1050" s="133"/>
    </row>
    <row r="1051" spans="1:8" ht="15" hidden="1" customHeight="1" x14ac:dyDescent="0.2">
      <c r="A1051" s="165"/>
      <c r="B1051" s="131"/>
      <c r="C1051" s="131"/>
      <c r="D1051" s="167"/>
      <c r="E1051" s="131"/>
      <c r="F1051" s="131"/>
      <c r="G1051" s="131"/>
      <c r="H1051" s="133"/>
    </row>
    <row r="1052" spans="1:8" ht="15" hidden="1" customHeight="1" x14ac:dyDescent="0.2">
      <c r="A1052" s="165"/>
      <c r="B1052" s="131"/>
      <c r="C1052" s="131"/>
      <c r="D1052" s="167"/>
      <c r="E1052" s="131"/>
      <c r="F1052" s="131"/>
      <c r="G1052" s="131"/>
      <c r="H1052" s="133"/>
    </row>
    <row r="1053" spans="1:8" ht="15" hidden="1" customHeight="1" x14ac:dyDescent="0.2">
      <c r="A1053" s="165"/>
      <c r="B1053" s="131"/>
      <c r="C1053" s="131"/>
      <c r="D1053" s="167"/>
      <c r="E1053" s="131"/>
      <c r="F1053" s="131"/>
      <c r="G1053" s="131"/>
      <c r="H1053" s="133"/>
    </row>
    <row r="1054" spans="1:8" ht="15" hidden="1" customHeight="1" x14ac:dyDescent="0.2">
      <c r="A1054" s="165"/>
      <c r="B1054" s="131"/>
      <c r="C1054" s="131"/>
      <c r="D1054" s="167"/>
      <c r="E1054" s="131"/>
      <c r="F1054" s="131"/>
      <c r="G1054" s="131"/>
      <c r="H1054" s="133"/>
    </row>
    <row r="1055" spans="1:8" ht="15" hidden="1" customHeight="1" x14ac:dyDescent="0.2">
      <c r="A1055" s="165"/>
      <c r="B1055" s="131"/>
      <c r="C1055" s="131"/>
      <c r="D1055" s="167"/>
      <c r="E1055" s="131"/>
      <c r="F1055" s="131"/>
      <c r="G1055" s="131"/>
      <c r="H1055" s="133"/>
    </row>
    <row r="1056" spans="1:8" ht="15" hidden="1" customHeight="1" x14ac:dyDescent="0.2">
      <c r="A1056" s="165"/>
      <c r="B1056" s="131"/>
      <c r="C1056" s="131"/>
      <c r="D1056" s="167"/>
      <c r="E1056" s="131"/>
      <c r="F1056" s="131"/>
      <c r="G1056" s="131"/>
      <c r="H1056" s="133"/>
    </row>
    <row r="1057" spans="1:8" ht="15" hidden="1" customHeight="1" x14ac:dyDescent="0.2">
      <c r="A1057" s="165"/>
      <c r="B1057" s="131"/>
      <c r="C1057" s="131"/>
      <c r="D1057" s="167"/>
      <c r="E1057" s="131"/>
      <c r="F1057" s="131"/>
      <c r="G1057" s="131"/>
      <c r="H1057" s="133"/>
    </row>
    <row r="1058" spans="1:8" ht="15" hidden="1" customHeight="1" x14ac:dyDescent="0.2">
      <c r="A1058" s="165"/>
      <c r="B1058" s="131"/>
      <c r="C1058" s="131"/>
      <c r="D1058" s="167"/>
      <c r="E1058" s="131"/>
      <c r="F1058" s="131"/>
      <c r="G1058" s="131"/>
      <c r="H1058" s="133"/>
    </row>
    <row r="1059" spans="1:8" ht="15" hidden="1" customHeight="1" x14ac:dyDescent="0.2">
      <c r="A1059" s="165"/>
      <c r="B1059" s="131"/>
      <c r="C1059" s="131"/>
      <c r="D1059" s="167"/>
      <c r="E1059" s="131"/>
      <c r="F1059" s="131"/>
      <c r="G1059" s="131"/>
      <c r="H1059" s="133"/>
    </row>
    <row r="1060" spans="1:8" ht="15" hidden="1" customHeight="1" x14ac:dyDescent="0.2">
      <c r="A1060" s="165"/>
      <c r="B1060" s="131"/>
      <c r="C1060" s="131"/>
      <c r="D1060" s="167"/>
      <c r="E1060" s="131"/>
      <c r="F1060" s="131"/>
      <c r="G1060" s="131"/>
      <c r="H1060" s="133"/>
    </row>
    <row r="1061" spans="1:8" ht="15" hidden="1" customHeight="1" x14ac:dyDescent="0.2">
      <c r="A1061" s="165"/>
      <c r="B1061" s="131"/>
      <c r="C1061" s="131"/>
      <c r="D1061" s="167"/>
      <c r="E1061" s="131"/>
      <c r="F1061" s="131"/>
      <c r="G1061" s="131"/>
      <c r="H1061" s="133"/>
    </row>
    <row r="1062" spans="1:8" ht="15" hidden="1" customHeight="1" x14ac:dyDescent="0.2">
      <c r="A1062" s="165"/>
      <c r="B1062" s="131"/>
      <c r="C1062" s="131"/>
      <c r="D1062" s="167"/>
      <c r="E1062" s="131"/>
      <c r="F1062" s="131"/>
      <c r="G1062" s="131"/>
      <c r="H1062" s="133"/>
    </row>
    <row r="1063" spans="1:8" ht="15" hidden="1" customHeight="1" x14ac:dyDescent="0.2">
      <c r="A1063" s="165"/>
      <c r="B1063" s="131"/>
      <c r="C1063" s="131"/>
      <c r="D1063" s="167"/>
      <c r="E1063" s="131"/>
      <c r="F1063" s="131"/>
      <c r="G1063" s="131"/>
      <c r="H1063" s="133"/>
    </row>
    <row r="1064" spans="1:8" ht="15" hidden="1" customHeight="1" x14ac:dyDescent="0.2">
      <c r="C1064" s="131"/>
      <c r="D1064" s="167"/>
      <c r="E1064" s="131"/>
      <c r="F1064" s="131"/>
      <c r="G1064" s="131"/>
      <c r="H1064" s="538"/>
    </row>
    <row r="1065" spans="1:8" ht="15" hidden="1" customHeight="1" x14ac:dyDescent="0.2">
      <c r="G1065" s="131"/>
    </row>
    <row r="1066" spans="1:8" ht="15" hidden="1" customHeight="1" x14ac:dyDescent="0.2"/>
    <row r="1067" spans="1:8" ht="15" hidden="1" customHeight="1" x14ac:dyDescent="0.2"/>
    <row r="1068" spans="1:8" ht="15" hidden="1" customHeight="1" x14ac:dyDescent="0.2"/>
    <row r="1069" spans="1:8" ht="15" hidden="1" customHeight="1" x14ac:dyDescent="0.2"/>
    <row r="1070" spans="1:8" ht="15" hidden="1" customHeight="1" x14ac:dyDescent="0.2"/>
  </sheetData>
  <phoneticPr fontId="0" type="noConversion"/>
  <conditionalFormatting sqref="B77">
    <cfRule type="cellIs" dxfId="97" priority="5" stopIfTrue="1" operator="equal">
      <formula>FALSE</formula>
    </cfRule>
  </conditionalFormatting>
  <conditionalFormatting sqref="L44:L47 L49:L51 L17:L20 L63 L53:L54 L22:L25 L27:L30 L32:L38 L57:L61 L65">
    <cfRule type="cellIs" dxfId="96" priority="6" stopIfTrue="1" operator="lessThanOrEqual">
      <formula>0</formula>
    </cfRule>
  </conditionalFormatting>
  <conditionalFormatting sqref="C68:C69">
    <cfRule type="cellIs" dxfId="95" priority="7" stopIfTrue="1" operator="lessThan">
      <formula>0</formula>
    </cfRule>
    <cfRule type="cellIs" dxfId="94" priority="8" stopIfTrue="1" operator="equal">
      <formula>0</formula>
    </cfRule>
  </conditionalFormatting>
  <conditionalFormatting sqref="H68">
    <cfRule type="expression" dxfId="93" priority="9" stopIfTrue="1">
      <formula>ABS(F68)&lt;1</formula>
    </cfRule>
  </conditionalFormatting>
  <conditionalFormatting sqref="H70">
    <cfRule type="expression" dxfId="92" priority="10" stopIfTrue="1">
      <formula>ABS(F70)&lt;1</formula>
    </cfRule>
  </conditionalFormatting>
  <conditionalFormatting sqref="H69">
    <cfRule type="expression" dxfId="91" priority="12" stopIfTrue="1">
      <formula>ABS(F69)&lt;1</formula>
    </cfRule>
  </conditionalFormatting>
  <conditionalFormatting sqref="E42:F42">
    <cfRule type="expression" dxfId="90" priority="4" stopIfTrue="1">
      <formula>ABS(E41)&lt;1</formula>
    </cfRule>
  </conditionalFormatting>
  <conditionalFormatting sqref="L8:L15">
    <cfRule type="cellIs" dxfId="89" priority="3" stopIfTrue="1" operator="lessThanOrEqual">
      <formula>0</formula>
    </cfRule>
  </conditionalFormatting>
  <conditionalFormatting sqref="C53:C54">
    <cfRule type="expression" dxfId="88" priority="11" stopIfTrue="1">
      <formula>IF(AND(C$54&gt;C$53),SUM(C$53-C$54)&lt;-0.1)</formula>
    </cfRule>
  </conditionalFormatting>
  <conditionalFormatting sqref="E8:E15 E17:E20 E22:E25 E27:E30 E32:E38">
    <cfRule type="cellIs" dxfId="87" priority="2" stopIfTrue="1" operator="lessThan">
      <formula>-1</formula>
    </cfRule>
  </conditionalFormatting>
  <conditionalFormatting sqref="M6:M66">
    <cfRule type="expression" dxfId="86" priority="13" stopIfTrue="1">
      <formula>#REF!="Kommentera"</formula>
    </cfRule>
  </conditionalFormatting>
  <conditionalFormatting sqref="D8:D15">
    <cfRule type="cellIs" dxfId="85" priority="1" stopIfTrue="1" operator="lessThan">
      <formula>-1</formula>
    </cfRule>
  </conditionalFormatting>
  <dataValidations count="3">
    <dataValidation type="decimal" allowBlank="1" showErrorMessage="1" error="Endast tal får anges!_x000a_" sqref="C68:C70 H6:I6 E7:H38 D6:F6 E39:F39 D38:D40 C6:C66">
      <formula1>-99999</formula1>
      <formula2>999999</formula2>
    </dataValidation>
    <dataValidation type="decimal" errorStyle="information" allowBlank="1" showInputMessage="1" showErrorMessage="1" sqref="K16:K38 K62:K66 K6:K15 K48:K51 K41:K47 K52:K61">
      <formula1>-99999</formula1>
      <formula2>99999</formula2>
    </dataValidation>
    <dataValidation type="decimal" allowBlank="1" showInputMessage="1" showErrorMessage="1" error="Endast tal får anges!_x000a_" sqref="G39:H41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Y87"/>
  <sheetViews>
    <sheetView zoomScaleNormal="100" zoomScalePageLayoutView="80" workbookViewId="0"/>
  </sheetViews>
  <sheetFormatPr defaultColWidth="0" defaultRowHeight="15" customHeight="1" zeroHeight="1" x14ac:dyDescent="0.2"/>
  <cols>
    <col min="1" max="1" width="10.7109375" style="90" customWidth="1"/>
    <col min="2" max="2" width="46.7109375" style="90" customWidth="1"/>
    <col min="3" max="3" width="16" style="90" customWidth="1"/>
    <col min="4" max="10" width="10.7109375" style="90" customWidth="1"/>
    <col min="11" max="11" width="4" style="90" customWidth="1"/>
    <col min="12" max="12" width="12.85546875" style="90" customWidth="1"/>
    <col min="13" max="13" width="14.5703125" style="188" customWidth="1"/>
    <col min="14" max="14" width="10" style="90" hidden="1" customWidth="1"/>
    <col min="15" max="15" width="34" style="90" hidden="1" customWidth="1"/>
    <col min="16" max="16" width="45.7109375" style="90" hidden="1" customWidth="1"/>
    <col min="17" max="17" width="15.28515625" style="90" hidden="1" customWidth="1"/>
    <col min="18" max="25" width="0" style="90" hidden="1" customWidth="1"/>
    <col min="26" max="16384" width="15.28515625" style="90" hidden="1"/>
  </cols>
  <sheetData>
    <row r="1" spans="1:18" ht="24" customHeight="1" thickBot="1" x14ac:dyDescent="0.35">
      <c r="A1" s="2" t="s">
        <v>308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91" customFormat="1" ht="15" customHeight="1" x14ac:dyDescent="0.2">
      <c r="A2" s="634" t="s">
        <v>127</v>
      </c>
      <c r="B2" s="35" t="s">
        <v>34</v>
      </c>
      <c r="C2" s="331" t="s">
        <v>338</v>
      </c>
      <c r="D2" s="37" t="s">
        <v>340</v>
      </c>
      <c r="E2" s="37" t="s">
        <v>340</v>
      </c>
      <c r="F2" s="36" t="s">
        <v>340</v>
      </c>
      <c r="G2" s="36" t="s">
        <v>22</v>
      </c>
      <c r="H2" s="36" t="s">
        <v>24</v>
      </c>
      <c r="I2" s="37" t="s">
        <v>141</v>
      </c>
      <c r="J2" s="11" t="s">
        <v>295</v>
      </c>
      <c r="K2" s="185"/>
      <c r="L2" s="637" t="s">
        <v>274</v>
      </c>
      <c r="M2" s="638"/>
      <c r="N2" s="639"/>
      <c r="O2" s="350"/>
      <c r="P2" s="393"/>
    </row>
    <row r="3" spans="1:18" s="91" customFormat="1" ht="15" customHeight="1" x14ac:dyDescent="0.2">
      <c r="A3" s="635"/>
      <c r="B3" s="9"/>
      <c r="C3" s="332" t="s">
        <v>447</v>
      </c>
      <c r="D3" s="6" t="s">
        <v>381</v>
      </c>
      <c r="E3" s="6" t="s">
        <v>21</v>
      </c>
      <c r="F3" s="29" t="s">
        <v>32</v>
      </c>
      <c r="G3" s="29" t="s">
        <v>23</v>
      </c>
      <c r="H3" s="29" t="s">
        <v>25</v>
      </c>
      <c r="I3" s="6" t="s">
        <v>140</v>
      </c>
      <c r="J3" s="38" t="s">
        <v>296</v>
      </c>
      <c r="K3" s="185"/>
      <c r="L3" s="333">
        <v>2017</v>
      </c>
      <c r="M3" s="68">
        <v>2016</v>
      </c>
      <c r="N3" s="19"/>
      <c r="O3" s="6"/>
      <c r="P3" s="58"/>
    </row>
    <row r="4" spans="1:18" s="91" customFormat="1" ht="15" customHeight="1" x14ac:dyDescent="0.2">
      <c r="A4" s="635"/>
      <c r="B4" s="9"/>
      <c r="C4" s="332" t="s">
        <v>339</v>
      </c>
      <c r="D4" s="6" t="s">
        <v>382</v>
      </c>
      <c r="E4" s="6"/>
      <c r="F4" s="29" t="s">
        <v>33</v>
      </c>
      <c r="G4" s="29"/>
      <c r="H4" s="29"/>
      <c r="I4" s="6" t="s">
        <v>25</v>
      </c>
      <c r="J4" s="38"/>
      <c r="K4" s="185"/>
      <c r="L4" s="56"/>
      <c r="M4" s="6"/>
      <c r="N4" s="19"/>
      <c r="O4" s="6"/>
      <c r="P4" s="58"/>
    </row>
    <row r="5" spans="1:18" s="189" customFormat="1" ht="15" customHeight="1" x14ac:dyDescent="0.2">
      <c r="A5" s="636"/>
      <c r="B5" s="42"/>
      <c r="C5" s="362" t="s">
        <v>333</v>
      </c>
      <c r="D5" s="30" t="s">
        <v>328</v>
      </c>
      <c r="E5" s="30" t="s">
        <v>329</v>
      </c>
      <c r="F5" s="361" t="s">
        <v>330</v>
      </c>
      <c r="G5" s="361" t="s">
        <v>331</v>
      </c>
      <c r="H5" s="361" t="s">
        <v>332</v>
      </c>
      <c r="I5" s="4"/>
      <c r="J5" s="13"/>
      <c r="K5" s="185"/>
      <c r="L5" s="57"/>
      <c r="M5" s="6"/>
      <c r="N5" s="4"/>
      <c r="O5" s="62"/>
      <c r="P5" s="445"/>
      <c r="Q5" s="184"/>
      <c r="R5" s="266"/>
    </row>
    <row r="6" spans="1:18" s="184" customFormat="1" ht="15" customHeight="1" x14ac:dyDescent="0.2">
      <c r="A6" s="64" t="s">
        <v>245</v>
      </c>
      <c r="B6" s="31" t="s">
        <v>341</v>
      </c>
      <c r="C6" s="351">
        <v>6169</v>
      </c>
      <c r="D6" s="351">
        <v>13650</v>
      </c>
      <c r="E6" s="351">
        <v>2073</v>
      </c>
      <c r="F6" s="351">
        <v>801</v>
      </c>
      <c r="G6" s="351">
        <v>10569</v>
      </c>
      <c r="H6" s="351">
        <v>1295</v>
      </c>
      <c r="I6" s="352">
        <v>54475</v>
      </c>
      <c r="J6" s="353">
        <v>89032</v>
      </c>
      <c r="K6" s="186"/>
      <c r="L6" s="360">
        <v>34557</v>
      </c>
      <c r="M6" s="360">
        <v>34539</v>
      </c>
      <c r="N6" s="420"/>
      <c r="O6" s="109">
        <v>1</v>
      </c>
      <c r="P6" s="275"/>
      <c r="R6" s="92"/>
    </row>
    <row r="7" spans="1:18" ht="15" customHeight="1" x14ac:dyDescent="0.2">
      <c r="A7" s="39" t="s">
        <v>192</v>
      </c>
      <c r="B7" s="16" t="s">
        <v>42</v>
      </c>
      <c r="C7" s="28">
        <v>1402</v>
      </c>
      <c r="D7" s="28">
        <v>1090</v>
      </c>
      <c r="E7" s="28">
        <v>312</v>
      </c>
      <c r="F7" s="28">
        <v>70</v>
      </c>
      <c r="G7" s="28">
        <v>2280</v>
      </c>
      <c r="H7" s="28">
        <v>384</v>
      </c>
      <c r="I7" s="223">
        <v>15751</v>
      </c>
      <c r="J7" s="545">
        <v>21289</v>
      </c>
      <c r="K7" s="187"/>
      <c r="L7" s="546">
        <v>5538</v>
      </c>
      <c r="M7" s="547">
        <v>5601</v>
      </c>
      <c r="N7" s="411"/>
      <c r="O7" s="109">
        <v>1</v>
      </c>
      <c r="P7" s="275"/>
      <c r="R7" s="92"/>
    </row>
    <row r="8" spans="1:18" ht="15" customHeight="1" x14ac:dyDescent="0.2">
      <c r="A8" s="39" t="s">
        <v>153</v>
      </c>
      <c r="B8" s="16" t="s">
        <v>135</v>
      </c>
      <c r="C8" s="28">
        <v>3</v>
      </c>
      <c r="D8" s="28">
        <v>8</v>
      </c>
      <c r="E8" s="28">
        <v>11</v>
      </c>
      <c r="F8" s="28">
        <v>0</v>
      </c>
      <c r="G8" s="28">
        <v>2</v>
      </c>
      <c r="H8" s="28">
        <v>0</v>
      </c>
      <c r="I8" s="223">
        <v>5</v>
      </c>
      <c r="J8" s="545">
        <v>29</v>
      </c>
      <c r="K8" s="187"/>
      <c r="L8" s="548">
        <v>24</v>
      </c>
      <c r="M8" s="547">
        <v>24</v>
      </c>
      <c r="N8" s="411"/>
      <c r="O8" s="629">
        <v>1</v>
      </c>
      <c r="P8" s="275"/>
      <c r="R8" s="92"/>
    </row>
    <row r="9" spans="1:18" ht="15" customHeight="1" x14ac:dyDescent="0.2">
      <c r="A9" s="39" t="s">
        <v>193</v>
      </c>
      <c r="B9" s="16" t="s">
        <v>2</v>
      </c>
      <c r="C9" s="28">
        <v>1587</v>
      </c>
      <c r="D9" s="28">
        <v>9853</v>
      </c>
      <c r="E9" s="28">
        <v>678</v>
      </c>
      <c r="F9" s="28">
        <v>55</v>
      </c>
      <c r="G9" s="28">
        <v>3549</v>
      </c>
      <c r="H9" s="28">
        <v>409</v>
      </c>
      <c r="I9" s="223">
        <v>23271</v>
      </c>
      <c r="J9" s="545">
        <v>39402</v>
      </c>
      <c r="K9" s="187"/>
      <c r="L9" s="548">
        <v>16131</v>
      </c>
      <c r="M9" s="547">
        <v>15808</v>
      </c>
      <c r="N9" s="411"/>
      <c r="O9" s="630">
        <v>1</v>
      </c>
      <c r="P9" s="275"/>
      <c r="R9" s="92"/>
    </row>
    <row r="10" spans="1:18" s="184" customFormat="1" ht="15" customHeight="1" x14ac:dyDescent="0.2">
      <c r="A10" s="39" t="s">
        <v>200</v>
      </c>
      <c r="B10" s="16" t="s">
        <v>136</v>
      </c>
      <c r="C10" s="28">
        <v>585</v>
      </c>
      <c r="D10" s="28">
        <v>6600</v>
      </c>
      <c r="E10" s="28">
        <v>310</v>
      </c>
      <c r="F10" s="28">
        <v>14</v>
      </c>
      <c r="G10" s="28">
        <v>1806</v>
      </c>
      <c r="H10" s="28">
        <v>184</v>
      </c>
      <c r="I10" s="223">
        <v>12543</v>
      </c>
      <c r="J10" s="545">
        <v>22042</v>
      </c>
      <c r="K10" s="187"/>
      <c r="L10" s="548">
        <v>9499</v>
      </c>
      <c r="M10" s="549">
        <v>9103</v>
      </c>
      <c r="N10" s="411"/>
      <c r="O10" s="630">
        <v>1</v>
      </c>
      <c r="P10" s="275"/>
      <c r="R10" s="92"/>
    </row>
    <row r="11" spans="1:18" ht="15" customHeight="1" x14ac:dyDescent="0.2">
      <c r="A11" s="39" t="s">
        <v>194</v>
      </c>
      <c r="B11" s="16" t="s">
        <v>3</v>
      </c>
      <c r="C11" s="28">
        <v>279</v>
      </c>
      <c r="D11" s="28">
        <v>1328</v>
      </c>
      <c r="E11" s="28">
        <v>70</v>
      </c>
      <c r="F11" s="28">
        <v>9</v>
      </c>
      <c r="G11" s="28">
        <v>852</v>
      </c>
      <c r="H11" s="28">
        <v>93</v>
      </c>
      <c r="I11" s="223">
        <v>6925</v>
      </c>
      <c r="J11" s="545">
        <v>9556</v>
      </c>
      <c r="K11" s="187"/>
      <c r="L11" s="548">
        <v>2631</v>
      </c>
      <c r="M11" s="547">
        <v>2635</v>
      </c>
      <c r="N11" s="411"/>
      <c r="O11" s="630">
        <v>1</v>
      </c>
      <c r="P11" s="275"/>
      <c r="R11" s="92"/>
    </row>
    <row r="12" spans="1:18" s="184" customFormat="1" ht="15" customHeight="1" x14ac:dyDescent="0.2">
      <c r="A12" s="39" t="s">
        <v>204</v>
      </c>
      <c r="B12" s="16" t="s">
        <v>137</v>
      </c>
      <c r="C12" s="28">
        <v>104</v>
      </c>
      <c r="D12" s="28">
        <v>980</v>
      </c>
      <c r="E12" s="28">
        <v>26</v>
      </c>
      <c r="F12" s="28">
        <v>3</v>
      </c>
      <c r="G12" s="28">
        <v>304</v>
      </c>
      <c r="H12" s="28">
        <v>24</v>
      </c>
      <c r="I12" s="223">
        <v>2053</v>
      </c>
      <c r="J12" s="545">
        <v>3494</v>
      </c>
      <c r="K12" s="187"/>
      <c r="L12" s="548">
        <v>1441</v>
      </c>
      <c r="M12" s="547">
        <v>1373</v>
      </c>
      <c r="N12" s="411"/>
      <c r="O12" s="630">
        <v>1</v>
      </c>
      <c r="P12" s="275"/>
      <c r="R12" s="92"/>
    </row>
    <row r="13" spans="1:18" ht="15" customHeight="1" x14ac:dyDescent="0.2">
      <c r="A13" s="39" t="s">
        <v>195</v>
      </c>
      <c r="B13" s="16" t="s">
        <v>4</v>
      </c>
      <c r="C13" s="28">
        <v>2648</v>
      </c>
      <c r="D13" s="28">
        <v>1044</v>
      </c>
      <c r="E13" s="28">
        <v>34</v>
      </c>
      <c r="F13" s="28">
        <v>20</v>
      </c>
      <c r="G13" s="28">
        <v>341</v>
      </c>
      <c r="H13" s="28">
        <v>48</v>
      </c>
      <c r="I13" s="223">
        <v>1962</v>
      </c>
      <c r="J13" s="545">
        <v>6097</v>
      </c>
      <c r="K13" s="187"/>
      <c r="L13" s="548">
        <v>4135</v>
      </c>
      <c r="M13" s="547">
        <v>4189</v>
      </c>
      <c r="N13" s="411"/>
      <c r="O13" s="631">
        <v>1</v>
      </c>
      <c r="P13" s="275"/>
      <c r="R13" s="92"/>
    </row>
    <row r="14" spans="1:18" ht="15" customHeight="1" x14ac:dyDescent="0.2">
      <c r="A14" s="39" t="s">
        <v>196</v>
      </c>
      <c r="B14" s="16" t="s">
        <v>37</v>
      </c>
      <c r="C14" s="28">
        <v>253</v>
      </c>
      <c r="D14" s="28">
        <v>335</v>
      </c>
      <c r="E14" s="28">
        <v>971</v>
      </c>
      <c r="F14" s="28">
        <v>647</v>
      </c>
      <c r="G14" s="28">
        <v>3546</v>
      </c>
      <c r="H14" s="28">
        <v>359</v>
      </c>
      <c r="I14" s="223">
        <v>6517</v>
      </c>
      <c r="J14" s="545">
        <v>12628</v>
      </c>
      <c r="K14" s="187"/>
      <c r="L14" s="548">
        <v>6111</v>
      </c>
      <c r="M14" s="547">
        <v>6299</v>
      </c>
      <c r="N14" s="411"/>
      <c r="O14" s="109">
        <v>1</v>
      </c>
      <c r="P14" s="275"/>
      <c r="R14" s="92"/>
    </row>
    <row r="15" spans="1:18" s="184" customFormat="1" ht="15" customHeight="1" x14ac:dyDescent="0.2">
      <c r="A15" s="39" t="s">
        <v>211</v>
      </c>
      <c r="B15" s="16" t="s">
        <v>435</v>
      </c>
      <c r="C15" s="28">
        <v>115</v>
      </c>
      <c r="D15" s="28">
        <v>104</v>
      </c>
      <c r="E15" s="28">
        <v>348</v>
      </c>
      <c r="F15" s="28">
        <v>639</v>
      </c>
      <c r="G15" s="28">
        <v>120</v>
      </c>
      <c r="H15" s="28">
        <v>22</v>
      </c>
      <c r="I15" s="223">
        <v>1938</v>
      </c>
      <c r="J15" s="545">
        <v>3286</v>
      </c>
      <c r="K15" s="187"/>
      <c r="L15" s="548">
        <v>1348</v>
      </c>
      <c r="M15" s="547">
        <v>1369</v>
      </c>
      <c r="N15" s="411"/>
      <c r="O15" s="109">
        <v>1</v>
      </c>
      <c r="P15" s="275"/>
      <c r="R15" s="92"/>
    </row>
    <row r="16" spans="1:18" s="184" customFormat="1" ht="15" customHeight="1" x14ac:dyDescent="0.2">
      <c r="A16" s="39" t="s">
        <v>212</v>
      </c>
      <c r="B16" s="16" t="s">
        <v>44</v>
      </c>
      <c r="C16" s="28">
        <v>0</v>
      </c>
      <c r="D16" s="28">
        <v>31</v>
      </c>
      <c r="E16" s="28">
        <v>1</v>
      </c>
      <c r="F16" s="28">
        <v>0</v>
      </c>
      <c r="G16" s="28">
        <v>40</v>
      </c>
      <c r="H16" s="28">
        <v>2</v>
      </c>
      <c r="I16" s="223">
        <v>459</v>
      </c>
      <c r="J16" s="545">
        <v>533</v>
      </c>
      <c r="K16" s="187"/>
      <c r="L16" s="548">
        <v>74</v>
      </c>
      <c r="M16" s="547">
        <v>80</v>
      </c>
      <c r="N16" s="411"/>
      <c r="O16" s="109">
        <v>1</v>
      </c>
      <c r="P16" s="275"/>
      <c r="R16" s="92"/>
    </row>
    <row r="17" spans="1:18" s="184" customFormat="1" ht="15" customHeight="1" x14ac:dyDescent="0.2">
      <c r="A17" s="39" t="s">
        <v>214</v>
      </c>
      <c r="B17" s="16" t="s">
        <v>173</v>
      </c>
      <c r="C17" s="28">
        <v>0</v>
      </c>
      <c r="D17" s="28">
        <v>7</v>
      </c>
      <c r="E17" s="28">
        <v>317</v>
      </c>
      <c r="F17" s="28">
        <v>2</v>
      </c>
      <c r="G17" s="28">
        <v>2800</v>
      </c>
      <c r="H17" s="28">
        <v>199</v>
      </c>
      <c r="I17" s="223">
        <v>1345</v>
      </c>
      <c r="J17" s="545">
        <v>4670</v>
      </c>
      <c r="K17" s="187"/>
      <c r="L17" s="548">
        <v>3325</v>
      </c>
      <c r="M17" s="547">
        <v>3205</v>
      </c>
      <c r="N17" s="411"/>
      <c r="O17" s="109">
        <v>1</v>
      </c>
      <c r="P17" s="275"/>
      <c r="R17" s="92"/>
    </row>
    <row r="18" spans="1:18" s="184" customFormat="1" ht="15" customHeight="1" x14ac:dyDescent="0.2">
      <c r="A18" s="39" t="s">
        <v>217</v>
      </c>
      <c r="B18" s="16" t="s">
        <v>133</v>
      </c>
      <c r="C18" s="28">
        <v>0</v>
      </c>
      <c r="D18" s="28">
        <v>0</v>
      </c>
      <c r="E18" s="28">
        <v>8</v>
      </c>
      <c r="F18" s="28">
        <v>0</v>
      </c>
      <c r="G18" s="28">
        <v>1</v>
      </c>
      <c r="H18" s="28">
        <v>2</v>
      </c>
      <c r="I18" s="223">
        <v>49</v>
      </c>
      <c r="J18" s="545">
        <v>60</v>
      </c>
      <c r="K18" s="187"/>
      <c r="L18" s="548">
        <v>11</v>
      </c>
      <c r="M18" s="550">
        <v>6</v>
      </c>
      <c r="N18" s="411"/>
      <c r="O18" s="109">
        <v>5</v>
      </c>
      <c r="P18" s="275"/>
      <c r="R18" s="92"/>
    </row>
    <row r="19" spans="1:18" ht="15" customHeight="1" x14ac:dyDescent="0.2">
      <c r="A19" s="32" t="s">
        <v>246</v>
      </c>
      <c r="B19" s="32" t="s">
        <v>147</v>
      </c>
      <c r="C19" s="351">
        <v>5579</v>
      </c>
      <c r="D19" s="351">
        <v>888</v>
      </c>
      <c r="E19" s="351">
        <v>1635</v>
      </c>
      <c r="F19" s="351">
        <v>334</v>
      </c>
      <c r="G19" s="351">
        <v>2679</v>
      </c>
      <c r="H19" s="351">
        <v>147</v>
      </c>
      <c r="I19" s="355">
        <v>1750</v>
      </c>
      <c r="J19" s="353">
        <v>13012</v>
      </c>
      <c r="K19" s="186"/>
      <c r="L19" s="551">
        <v>11262</v>
      </c>
      <c r="M19" s="367">
        <v>10363</v>
      </c>
      <c r="N19" s="420"/>
      <c r="O19" s="109">
        <v>899</v>
      </c>
      <c r="P19" s="275"/>
      <c r="R19" s="92"/>
    </row>
    <row r="20" spans="1:18" ht="15" customHeight="1" x14ac:dyDescent="0.2">
      <c r="A20" s="39" t="s">
        <v>75</v>
      </c>
      <c r="B20" s="16" t="s">
        <v>35</v>
      </c>
      <c r="C20" s="28">
        <v>15</v>
      </c>
      <c r="D20" s="28">
        <v>565</v>
      </c>
      <c r="E20" s="28">
        <v>184</v>
      </c>
      <c r="F20" s="28">
        <v>71</v>
      </c>
      <c r="G20" s="28">
        <v>659</v>
      </c>
      <c r="H20" s="28">
        <v>18</v>
      </c>
      <c r="I20" s="223">
        <v>443</v>
      </c>
      <c r="J20" s="545">
        <v>1955</v>
      </c>
      <c r="K20" s="187"/>
      <c r="L20" s="548">
        <v>1512</v>
      </c>
      <c r="M20" s="547">
        <v>1485</v>
      </c>
      <c r="N20" s="411"/>
      <c r="O20" s="629">
        <v>1</v>
      </c>
      <c r="P20" s="275"/>
      <c r="R20" s="92"/>
    </row>
    <row r="21" spans="1:18" s="184" customFormat="1" ht="15" customHeight="1" x14ac:dyDescent="0.2">
      <c r="A21" s="39" t="s">
        <v>218</v>
      </c>
      <c r="B21" s="16" t="s">
        <v>143</v>
      </c>
      <c r="C21" s="28">
        <v>5</v>
      </c>
      <c r="D21" s="28">
        <v>62</v>
      </c>
      <c r="E21" s="28">
        <v>100</v>
      </c>
      <c r="F21" s="28">
        <v>22</v>
      </c>
      <c r="G21" s="28">
        <v>575</v>
      </c>
      <c r="H21" s="28">
        <v>6</v>
      </c>
      <c r="I21" s="223">
        <v>144</v>
      </c>
      <c r="J21" s="545">
        <v>914</v>
      </c>
      <c r="K21" s="187"/>
      <c r="L21" s="548">
        <v>770</v>
      </c>
      <c r="M21" s="547">
        <v>723</v>
      </c>
      <c r="N21" s="411"/>
      <c r="O21" s="630">
        <v>1</v>
      </c>
      <c r="P21" s="275"/>
      <c r="R21" s="92"/>
    </row>
    <row r="22" spans="1:18" s="190" customFormat="1" ht="15" customHeight="1" x14ac:dyDescent="0.2">
      <c r="A22" s="39" t="s">
        <v>219</v>
      </c>
      <c r="B22" s="16" t="s">
        <v>145</v>
      </c>
      <c r="C22" s="28">
        <v>10</v>
      </c>
      <c r="D22" s="28">
        <v>22</v>
      </c>
      <c r="E22" s="28">
        <v>11</v>
      </c>
      <c r="F22" s="28">
        <v>2</v>
      </c>
      <c r="G22" s="28">
        <v>25</v>
      </c>
      <c r="H22" s="28">
        <v>0</v>
      </c>
      <c r="I22" s="223">
        <v>57</v>
      </c>
      <c r="J22" s="545">
        <v>127</v>
      </c>
      <c r="K22" s="187"/>
      <c r="L22" s="548">
        <v>70</v>
      </c>
      <c r="M22" s="547">
        <v>88</v>
      </c>
      <c r="N22" s="411"/>
      <c r="O22" s="630">
        <v>-18</v>
      </c>
      <c r="P22" s="275"/>
      <c r="R22" s="92"/>
    </row>
    <row r="23" spans="1:18" s="184" customFormat="1" ht="15" customHeight="1" x14ac:dyDescent="0.2">
      <c r="A23" s="39" t="s">
        <v>220</v>
      </c>
      <c r="B23" s="16" t="s">
        <v>144</v>
      </c>
      <c r="C23" s="28">
        <v>0</v>
      </c>
      <c r="D23" s="28">
        <v>463</v>
      </c>
      <c r="E23" s="28">
        <v>62</v>
      </c>
      <c r="F23" s="28">
        <v>47</v>
      </c>
      <c r="G23" s="28">
        <v>33</v>
      </c>
      <c r="H23" s="28">
        <v>9</v>
      </c>
      <c r="I23" s="223">
        <v>222</v>
      </c>
      <c r="J23" s="545">
        <v>836</v>
      </c>
      <c r="K23" s="187"/>
      <c r="L23" s="548">
        <v>614</v>
      </c>
      <c r="M23" s="547">
        <v>629</v>
      </c>
      <c r="N23" s="411"/>
      <c r="O23" s="630">
        <v>1</v>
      </c>
      <c r="P23" s="275"/>
      <c r="R23" s="92"/>
    </row>
    <row r="24" spans="1:18" ht="15" customHeight="1" x14ac:dyDescent="0.2">
      <c r="A24" s="39" t="s">
        <v>163</v>
      </c>
      <c r="B24" s="16" t="s">
        <v>12</v>
      </c>
      <c r="C24" s="28">
        <v>4</v>
      </c>
      <c r="D24" s="28">
        <v>58</v>
      </c>
      <c r="E24" s="28">
        <v>19</v>
      </c>
      <c r="F24" s="28">
        <v>22</v>
      </c>
      <c r="G24" s="28">
        <v>1058</v>
      </c>
      <c r="H24" s="28">
        <v>25</v>
      </c>
      <c r="I24" s="223">
        <v>604</v>
      </c>
      <c r="J24" s="545">
        <v>1790</v>
      </c>
      <c r="K24" s="187"/>
      <c r="L24" s="548">
        <v>1186</v>
      </c>
      <c r="M24" s="547">
        <v>1116</v>
      </c>
      <c r="N24" s="411"/>
      <c r="O24" s="630">
        <v>1</v>
      </c>
      <c r="P24" s="275"/>
      <c r="R24" s="92"/>
    </row>
    <row r="25" spans="1:18" ht="15" customHeight="1" x14ac:dyDescent="0.2">
      <c r="A25" s="39" t="s">
        <v>164</v>
      </c>
      <c r="B25" s="16" t="s">
        <v>14</v>
      </c>
      <c r="C25" s="28">
        <v>5560</v>
      </c>
      <c r="D25" s="28">
        <v>250</v>
      </c>
      <c r="E25" s="28">
        <v>1402</v>
      </c>
      <c r="F25" s="28">
        <v>241</v>
      </c>
      <c r="G25" s="28">
        <v>532</v>
      </c>
      <c r="H25" s="28">
        <v>69</v>
      </c>
      <c r="I25" s="223">
        <v>615</v>
      </c>
      <c r="J25" s="545">
        <v>8669</v>
      </c>
      <c r="K25" s="187"/>
      <c r="L25" s="548">
        <v>8054</v>
      </c>
      <c r="M25" s="547">
        <v>7371</v>
      </c>
      <c r="N25" s="411"/>
      <c r="O25" s="631">
        <v>683</v>
      </c>
      <c r="P25" s="275"/>
      <c r="R25" s="92"/>
    </row>
    <row r="26" spans="1:18" s="184" customFormat="1" ht="15" customHeight="1" x14ac:dyDescent="0.2">
      <c r="A26" s="39" t="s">
        <v>225</v>
      </c>
      <c r="B26" s="16" t="s">
        <v>45</v>
      </c>
      <c r="C26" s="28">
        <v>5402</v>
      </c>
      <c r="D26" s="28">
        <v>250</v>
      </c>
      <c r="E26" s="28">
        <v>1382</v>
      </c>
      <c r="F26" s="28">
        <v>241</v>
      </c>
      <c r="G26" s="28">
        <v>505</v>
      </c>
      <c r="H26" s="28">
        <v>69</v>
      </c>
      <c r="I26" s="223">
        <v>612</v>
      </c>
      <c r="J26" s="545">
        <v>8461</v>
      </c>
      <c r="K26" s="187"/>
      <c r="L26" s="548">
        <v>7849</v>
      </c>
      <c r="M26" s="547">
        <v>7167</v>
      </c>
      <c r="N26" s="411"/>
      <c r="O26" s="109">
        <v>682</v>
      </c>
      <c r="P26" s="275"/>
      <c r="R26" s="92"/>
    </row>
    <row r="27" spans="1:18" s="184" customFormat="1" ht="15" customHeight="1" x14ac:dyDescent="0.2">
      <c r="A27" s="423" t="s">
        <v>424</v>
      </c>
      <c r="B27" s="16" t="s">
        <v>425</v>
      </c>
      <c r="C27" s="28">
        <v>347</v>
      </c>
      <c r="D27" s="28">
        <v>3</v>
      </c>
      <c r="E27" s="28">
        <v>107</v>
      </c>
      <c r="F27" s="28">
        <v>1</v>
      </c>
      <c r="G27" s="28">
        <v>37</v>
      </c>
      <c r="H27" s="28">
        <v>8</v>
      </c>
      <c r="I27" s="223">
        <v>273</v>
      </c>
      <c r="J27" s="545">
        <v>776</v>
      </c>
      <c r="K27" s="187"/>
      <c r="L27" s="548">
        <v>503</v>
      </c>
      <c r="M27" s="547">
        <v>480</v>
      </c>
      <c r="N27" s="411"/>
      <c r="O27" s="109">
        <v>1</v>
      </c>
      <c r="P27" s="275"/>
      <c r="R27" s="92"/>
    </row>
    <row r="28" spans="1:18" ht="15" customHeight="1" x14ac:dyDescent="0.2">
      <c r="A28" s="39" t="s">
        <v>165</v>
      </c>
      <c r="B28" s="16" t="s">
        <v>17</v>
      </c>
      <c r="C28" s="28">
        <v>0</v>
      </c>
      <c r="D28" s="28">
        <v>15</v>
      </c>
      <c r="E28" s="28">
        <v>29</v>
      </c>
      <c r="F28" s="28">
        <v>0</v>
      </c>
      <c r="G28" s="28">
        <v>428</v>
      </c>
      <c r="H28" s="28">
        <v>35</v>
      </c>
      <c r="I28" s="223">
        <v>80</v>
      </c>
      <c r="J28" s="545">
        <v>587</v>
      </c>
      <c r="K28" s="187"/>
      <c r="L28" s="548">
        <v>507</v>
      </c>
      <c r="M28" s="547">
        <v>387</v>
      </c>
      <c r="N28" s="411"/>
      <c r="O28" s="109">
        <v>120</v>
      </c>
      <c r="P28" s="275"/>
      <c r="R28" s="92"/>
    </row>
    <row r="29" spans="1:18" s="184" customFormat="1" ht="15" customHeight="1" x14ac:dyDescent="0.2">
      <c r="A29" s="39" t="s">
        <v>230</v>
      </c>
      <c r="B29" s="16" t="s">
        <v>172</v>
      </c>
      <c r="C29" s="28">
        <v>0</v>
      </c>
      <c r="D29" s="28">
        <v>1</v>
      </c>
      <c r="E29" s="28">
        <v>0</v>
      </c>
      <c r="F29" s="28">
        <v>0</v>
      </c>
      <c r="G29" s="28">
        <v>54</v>
      </c>
      <c r="H29" s="28">
        <v>3</v>
      </c>
      <c r="I29" s="223">
        <v>5</v>
      </c>
      <c r="J29" s="545">
        <v>63</v>
      </c>
      <c r="K29" s="187"/>
      <c r="L29" s="548">
        <v>58</v>
      </c>
      <c r="M29" s="547">
        <v>25</v>
      </c>
      <c r="N29" s="411"/>
      <c r="O29" s="111">
        <v>33</v>
      </c>
      <c r="P29" s="275"/>
      <c r="R29" s="92"/>
    </row>
    <row r="30" spans="1:18" s="184" customFormat="1" ht="15" customHeight="1" x14ac:dyDescent="0.2">
      <c r="A30" s="81" t="s">
        <v>232</v>
      </c>
      <c r="B30" s="17" t="s">
        <v>126</v>
      </c>
      <c r="C30" s="239">
        <v>0</v>
      </c>
      <c r="D30" s="28">
        <v>0</v>
      </c>
      <c r="E30" s="28">
        <v>1</v>
      </c>
      <c r="F30" s="28">
        <v>0</v>
      </c>
      <c r="G30" s="28">
        <v>2</v>
      </c>
      <c r="H30" s="28">
        <v>0</v>
      </c>
      <c r="I30" s="223">
        <v>8</v>
      </c>
      <c r="J30" s="545">
        <v>11</v>
      </c>
      <c r="K30" s="187"/>
      <c r="L30" s="548">
        <v>3</v>
      </c>
      <c r="M30" s="550">
        <v>6</v>
      </c>
      <c r="N30" s="411"/>
      <c r="O30" s="111">
        <v>-3</v>
      </c>
      <c r="P30" s="275"/>
      <c r="R30" s="92"/>
    </row>
    <row r="31" spans="1:18" s="184" customFormat="1" ht="15" customHeight="1" x14ac:dyDescent="0.2">
      <c r="A31" s="229" t="s">
        <v>183</v>
      </c>
      <c r="B31" s="15" t="s">
        <v>335</v>
      </c>
      <c r="C31" s="351">
        <v>122</v>
      </c>
      <c r="D31" s="351">
        <v>526</v>
      </c>
      <c r="E31" s="351">
        <v>6666</v>
      </c>
      <c r="F31" s="351">
        <v>712</v>
      </c>
      <c r="G31" s="351">
        <v>2074</v>
      </c>
      <c r="H31" s="351">
        <v>855</v>
      </c>
      <c r="I31" s="351">
        <v>49753</v>
      </c>
      <c r="J31" s="354">
        <v>60708</v>
      </c>
      <c r="K31" s="187"/>
      <c r="L31" s="551">
        <v>10955</v>
      </c>
      <c r="M31" s="367">
        <v>10578</v>
      </c>
      <c r="N31" s="420"/>
      <c r="O31" s="111">
        <v>1</v>
      </c>
      <c r="P31" s="275"/>
      <c r="R31" s="92"/>
    </row>
    <row r="32" spans="1:18" s="184" customFormat="1" ht="15" customHeight="1" x14ac:dyDescent="0.2">
      <c r="A32" s="39" t="s">
        <v>233</v>
      </c>
      <c r="B32" s="16" t="s">
        <v>131</v>
      </c>
      <c r="C32" s="233">
        <v>89</v>
      </c>
      <c r="D32" s="233">
        <v>179</v>
      </c>
      <c r="E32" s="233">
        <v>2390</v>
      </c>
      <c r="F32" s="233">
        <v>159</v>
      </c>
      <c r="G32" s="233">
        <v>146</v>
      </c>
      <c r="H32" s="233">
        <v>84</v>
      </c>
      <c r="I32" s="232">
        <v>14683</v>
      </c>
      <c r="J32" s="545">
        <v>17730</v>
      </c>
      <c r="K32" s="187"/>
      <c r="L32" s="548">
        <v>3047</v>
      </c>
      <c r="M32" s="547">
        <v>2915</v>
      </c>
      <c r="N32" s="411"/>
      <c r="O32" s="111">
        <v>1</v>
      </c>
      <c r="P32" s="275"/>
      <c r="R32" s="92"/>
    </row>
    <row r="33" spans="1:18" s="184" customFormat="1" ht="15" customHeight="1" x14ac:dyDescent="0.2">
      <c r="A33" s="39" t="s">
        <v>234</v>
      </c>
      <c r="B33" s="16" t="s">
        <v>38</v>
      </c>
      <c r="C33" s="233">
        <v>33</v>
      </c>
      <c r="D33" s="233">
        <v>347</v>
      </c>
      <c r="E33" s="233">
        <v>1690</v>
      </c>
      <c r="F33" s="233">
        <v>443</v>
      </c>
      <c r="G33" s="233">
        <v>1913</v>
      </c>
      <c r="H33" s="233">
        <v>629</v>
      </c>
      <c r="I33" s="232">
        <v>21753</v>
      </c>
      <c r="J33" s="545">
        <v>26808</v>
      </c>
      <c r="K33" s="187"/>
      <c r="L33" s="548">
        <v>5055</v>
      </c>
      <c r="M33" s="547">
        <v>4939</v>
      </c>
      <c r="N33" s="411"/>
      <c r="O33" s="237">
        <v>1</v>
      </c>
      <c r="P33" s="275"/>
      <c r="R33" s="92"/>
    </row>
    <row r="34" spans="1:18" ht="15" customHeight="1" x14ac:dyDescent="0.2">
      <c r="A34" s="39" t="s">
        <v>235</v>
      </c>
      <c r="B34" s="16" t="s">
        <v>39</v>
      </c>
      <c r="C34" s="259">
        <v>0</v>
      </c>
      <c r="D34" s="260">
        <v>0</v>
      </c>
      <c r="E34" s="260">
        <v>2586</v>
      </c>
      <c r="F34" s="260">
        <v>110</v>
      </c>
      <c r="G34" s="260">
        <v>15</v>
      </c>
      <c r="H34" s="260">
        <v>142</v>
      </c>
      <c r="I34" s="261">
        <v>13317</v>
      </c>
      <c r="J34" s="552">
        <v>16170</v>
      </c>
      <c r="K34" s="187"/>
      <c r="L34" s="548">
        <v>2853</v>
      </c>
      <c r="M34" s="547">
        <v>2725</v>
      </c>
      <c r="N34" s="411"/>
      <c r="O34" s="632">
        <v>1</v>
      </c>
      <c r="P34" s="275"/>
      <c r="R34" s="92"/>
    </row>
    <row r="35" spans="1:18" ht="15" customHeight="1" x14ac:dyDescent="0.2">
      <c r="A35" s="64" t="s">
        <v>303</v>
      </c>
      <c r="B35" s="422" t="s">
        <v>294</v>
      </c>
      <c r="C35" s="262">
        <v>0</v>
      </c>
      <c r="D35" s="263">
        <v>0</v>
      </c>
      <c r="E35" s="263">
        <v>0</v>
      </c>
      <c r="F35" s="263">
        <v>0</v>
      </c>
      <c r="G35" s="263">
        <v>16</v>
      </c>
      <c r="H35" s="263">
        <v>81</v>
      </c>
      <c r="I35" s="264">
        <v>0</v>
      </c>
      <c r="J35" s="553">
        <v>97</v>
      </c>
      <c r="K35" s="187"/>
      <c r="L35" s="548">
        <v>97</v>
      </c>
      <c r="M35" s="554">
        <v>335</v>
      </c>
      <c r="N35" s="420"/>
      <c r="O35" s="633">
        <v>-238</v>
      </c>
      <c r="P35" s="275"/>
      <c r="R35" s="92"/>
    </row>
    <row r="36" spans="1:18" ht="15" customHeight="1" thickBot="1" x14ac:dyDescent="0.25">
      <c r="A36" s="64" t="s">
        <v>132</v>
      </c>
      <c r="B36" s="41" t="s">
        <v>154</v>
      </c>
      <c r="C36" s="356">
        <v>11870</v>
      </c>
      <c r="D36" s="356">
        <v>15064</v>
      </c>
      <c r="E36" s="356">
        <v>10374</v>
      </c>
      <c r="F36" s="356">
        <v>1847</v>
      </c>
      <c r="G36" s="356">
        <v>15338</v>
      </c>
      <c r="H36" s="356">
        <v>2378</v>
      </c>
      <c r="I36" s="357">
        <v>105978</v>
      </c>
      <c r="J36" s="358">
        <v>162849</v>
      </c>
      <c r="K36" s="186"/>
      <c r="L36" s="555">
        <v>56871</v>
      </c>
      <c r="M36" s="556">
        <v>55815</v>
      </c>
      <c r="N36" s="421"/>
      <c r="O36" s="111">
        <v>1</v>
      </c>
      <c r="P36" s="275"/>
      <c r="R36" s="92"/>
    </row>
    <row r="37" spans="1:18" ht="15" customHeight="1" x14ac:dyDescent="0.2">
      <c r="A37" s="436" t="s">
        <v>248</v>
      </c>
      <c r="B37" s="557" t="s">
        <v>168</v>
      </c>
      <c r="I37" s="508"/>
      <c r="J37" s="553">
        <v>105978</v>
      </c>
      <c r="K37" s="186"/>
      <c r="L37" s="460"/>
      <c r="M37" s="460"/>
      <c r="N37" s="110"/>
      <c r="O37" s="6"/>
      <c r="P37" s="470"/>
    </row>
    <row r="38" spans="1:18" ht="15" customHeight="1" thickBot="1" x14ac:dyDescent="0.25">
      <c r="A38" s="437" t="s">
        <v>252</v>
      </c>
      <c r="B38" s="558" t="s">
        <v>461</v>
      </c>
      <c r="I38" s="486"/>
      <c r="J38" s="359">
        <v>56871</v>
      </c>
      <c r="K38" s="186"/>
      <c r="M38" s="90"/>
      <c r="N38" s="112"/>
      <c r="O38" s="51"/>
      <c r="P38" s="276"/>
    </row>
    <row r="39" spans="1:18" ht="15" customHeight="1" x14ac:dyDescent="0.2">
      <c r="J39" s="92"/>
      <c r="K39" s="96"/>
      <c r="L39" s="92"/>
      <c r="M39" s="92"/>
      <c r="N39" s="92"/>
    </row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</sheetData>
  <mergeCells count="5">
    <mergeCell ref="O8:O13"/>
    <mergeCell ref="O20:O25"/>
    <mergeCell ref="O34:O35"/>
    <mergeCell ref="A2:A5"/>
    <mergeCell ref="L2:N2"/>
  </mergeCells>
  <phoneticPr fontId="0" type="noConversion"/>
  <conditionalFormatting sqref="C36:J36">
    <cfRule type="cellIs" dxfId="84" priority="6" stopIfTrue="1" operator="lessThan">
      <formula>0</formula>
    </cfRule>
  </conditionalFormatting>
  <conditionalFormatting sqref="C8:I8">
    <cfRule type="expression" dxfId="83" priority="7" stopIfTrue="1">
      <formula>IF(AND(C$8&gt;C$7),SUM(C$7-C$8)&lt;-0.1)</formula>
    </cfRule>
  </conditionalFormatting>
  <conditionalFormatting sqref="C10:I10">
    <cfRule type="expression" dxfId="82" priority="8" stopIfTrue="1">
      <formula>IF(AND(C$10&gt;C$9),SUM(C$9-C$10)&lt;-0.1)</formula>
    </cfRule>
  </conditionalFormatting>
  <conditionalFormatting sqref="C12:I12">
    <cfRule type="expression" dxfId="81" priority="9" stopIfTrue="1">
      <formula>IF(AND(C$12&gt;C$11),SUM(C$11-C$12)&lt;-0.1)</formula>
    </cfRule>
  </conditionalFormatting>
  <conditionalFormatting sqref="C7:I18 C32:I35 C20:I30">
    <cfRule type="cellIs" dxfId="80" priority="10" stopIfTrue="1" operator="lessThan">
      <formula>-1</formula>
    </cfRule>
  </conditionalFormatting>
  <conditionalFormatting sqref="C21:I23">
    <cfRule type="expression" dxfId="79" priority="11" stopIfTrue="1">
      <formula>IF(AND(SUM(C$21:C$23)&gt;C$20),SUM(C$20-C$21-C$22-C$23)&lt;-0.1)</formula>
    </cfRule>
  </conditionalFormatting>
  <conditionalFormatting sqref="C26:I26">
    <cfRule type="expression" dxfId="78" priority="12" stopIfTrue="1">
      <formula>IF(AND(C$26&gt;C$25),SUM(C$25-C$26)&lt;-0.1)</formula>
    </cfRule>
  </conditionalFormatting>
  <conditionalFormatting sqref="C15:I17">
    <cfRule type="expression" dxfId="77" priority="13" stopIfTrue="1">
      <formula>IF(AND(SUM(C$15:C$17)&gt;C$14),SUM(C$14-C$15-C$16-C$17)&lt;-0.1)</formula>
    </cfRule>
  </conditionalFormatting>
  <conditionalFormatting sqref="P6:P38">
    <cfRule type="cellIs" dxfId="76" priority="4" stopIfTrue="1" operator="equal">
      <formula>"Kommentera förändring"</formula>
    </cfRule>
    <cfRule type="cellIs" dxfId="75" priority="5" stopIfTrue="1" operator="notEqual">
      <formula>"Kommentera förändring"</formula>
    </cfRule>
  </conditionalFormatting>
  <conditionalFormatting sqref="N6:N36">
    <cfRule type="expression" dxfId="74" priority="3" stopIfTrue="1">
      <formula>P6="Kommentera"</formula>
    </cfRule>
  </conditionalFormatting>
  <conditionalFormatting sqref="C29:I29">
    <cfRule type="expression" dxfId="73" priority="2" stopIfTrue="1">
      <formula>IF(AND(C$29&gt;C$28),SUM(C$28-C$29)&lt;-0.1)</formula>
    </cfRule>
  </conditionalFormatting>
  <conditionalFormatting sqref="C27:I27">
    <cfRule type="expression" dxfId="72" priority="1">
      <formula>IF(AND(C$27&gt;C$26),SUM(C$26-C$27)&lt;-0.1)</formula>
    </cfRule>
  </conditionalFormatting>
  <dataValidations count="1">
    <dataValidation type="decimal" allowBlank="1" showErrorMessage="1" error="Endast tal får anges!" sqref="J37:K39 C6:L36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XFD61"/>
  <sheetViews>
    <sheetView zoomScale="80" zoomScaleNormal="80" zoomScalePageLayoutView="80" workbookViewId="0"/>
  </sheetViews>
  <sheetFormatPr defaultColWidth="0" defaultRowHeight="0" customHeight="1" zeroHeight="1" x14ac:dyDescent="0.2"/>
  <cols>
    <col min="1" max="1" width="10.7109375" style="90" customWidth="1"/>
    <col min="2" max="2" width="49.42578125" style="90" bestFit="1" customWidth="1"/>
    <col min="3" max="3" width="11.7109375" style="90" customWidth="1"/>
    <col min="4" max="4" width="11.140625" style="90" customWidth="1"/>
    <col min="5" max="5" width="11.7109375" style="90" customWidth="1"/>
    <col min="6" max="6" width="10" style="90" customWidth="1"/>
    <col min="7" max="7" width="12.5703125" style="90" customWidth="1"/>
    <col min="8" max="8" width="10.140625" style="90" customWidth="1"/>
    <col min="9" max="9" width="18.140625" style="90" bestFit="1" customWidth="1"/>
    <col min="10" max="10" width="10.85546875" style="90" customWidth="1"/>
    <col min="11" max="11" width="12.42578125" style="90" customWidth="1"/>
    <col min="12" max="12" width="10.85546875" style="90" customWidth="1"/>
    <col min="13" max="13" width="4.5703125" style="90" customWidth="1"/>
    <col min="14" max="14" width="3.42578125" style="93" customWidth="1"/>
    <col min="15" max="15" width="15.140625" style="93" customWidth="1"/>
    <col min="16" max="16" width="13.7109375" style="90" customWidth="1"/>
    <col min="17" max="17" width="10.7109375" style="90" customWidth="1"/>
    <col min="18" max="18" width="9.5703125" style="583" bestFit="1" customWidth="1"/>
    <col min="19" max="19" width="8.7109375" style="90" hidden="1" customWidth="1"/>
    <col min="20" max="248" width="9.140625" style="90" hidden="1" customWidth="1"/>
    <col min="249" max="249" width="2.28515625" style="90" hidden="1" customWidth="1"/>
    <col min="250" max="250" width="0" style="90" hidden="1" customWidth="1"/>
    <col min="251" max="251" width="9.140625" style="90" hidden="1"/>
    <col min="252" max="252" width="2.28515625" style="90" hidden="1"/>
    <col min="253" max="257" width="0" style="90" hidden="1"/>
    <col min="258" max="16383" width="4" style="90" hidden="1"/>
    <col min="16384" max="16384" width="3.42578125" style="90" hidden="1" customWidth="1"/>
  </cols>
  <sheetData>
    <row r="1" spans="1:250" ht="24" customHeight="1" thickBot="1" x14ac:dyDescent="0.35">
      <c r="A1" s="2" t="s">
        <v>309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60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91" customFormat="1" ht="15" customHeight="1" x14ac:dyDescent="0.2">
      <c r="A2" s="634" t="s">
        <v>281</v>
      </c>
      <c r="B2" s="35" t="s">
        <v>34</v>
      </c>
      <c r="C2" s="37" t="s">
        <v>416</v>
      </c>
      <c r="D2" s="37" t="s">
        <v>373</v>
      </c>
      <c r="E2" s="37" t="s">
        <v>29</v>
      </c>
      <c r="F2" s="37" t="s">
        <v>30</v>
      </c>
      <c r="G2" s="37" t="s">
        <v>148</v>
      </c>
      <c r="H2" s="37" t="s">
        <v>138</v>
      </c>
      <c r="I2" s="37" t="s">
        <v>463</v>
      </c>
      <c r="J2" s="37" t="s">
        <v>141</v>
      </c>
      <c r="K2" s="37" t="s">
        <v>290</v>
      </c>
      <c r="L2" s="44" t="s">
        <v>295</v>
      </c>
      <c r="N2" s="102"/>
      <c r="O2" s="395" t="s">
        <v>353</v>
      </c>
      <c r="P2" s="419" t="s">
        <v>440</v>
      </c>
      <c r="Q2" s="640" t="s">
        <v>351</v>
      </c>
      <c r="R2" s="638"/>
    </row>
    <row r="3" spans="1:250" s="91" customFormat="1" ht="16.5" customHeight="1" x14ac:dyDescent="0.2">
      <c r="A3" s="635"/>
      <c r="B3" s="9"/>
      <c r="C3" s="6" t="s">
        <v>31</v>
      </c>
      <c r="D3" s="6" t="s">
        <v>27</v>
      </c>
      <c r="E3" s="6" t="s">
        <v>418</v>
      </c>
      <c r="F3" s="6" t="s">
        <v>23</v>
      </c>
      <c r="G3" s="6"/>
      <c r="H3" s="6"/>
      <c r="I3" s="6" t="s">
        <v>465</v>
      </c>
      <c r="J3" s="6" t="s">
        <v>140</v>
      </c>
      <c r="K3" s="6" t="s">
        <v>292</v>
      </c>
      <c r="L3" s="45" t="s">
        <v>297</v>
      </c>
      <c r="N3" s="103"/>
      <c r="O3" s="561" t="s">
        <v>352</v>
      </c>
      <c r="P3" s="562" t="s">
        <v>189</v>
      </c>
      <c r="Q3" s="68">
        <v>2017</v>
      </c>
      <c r="R3" s="68">
        <v>2016</v>
      </c>
    </row>
    <row r="4" spans="1:250" s="91" customFormat="1" ht="14.25" customHeight="1" x14ac:dyDescent="0.2">
      <c r="A4" s="635"/>
      <c r="B4" s="9"/>
      <c r="C4" s="6" t="s">
        <v>417</v>
      </c>
      <c r="D4" s="6" t="s">
        <v>343</v>
      </c>
      <c r="E4" s="6"/>
      <c r="F4" s="6"/>
      <c r="G4" s="6"/>
      <c r="H4" s="6" t="s">
        <v>349</v>
      </c>
      <c r="I4" s="6" t="s">
        <v>464</v>
      </c>
      <c r="J4" s="6" t="s">
        <v>43</v>
      </c>
      <c r="K4" s="6" t="s">
        <v>291</v>
      </c>
      <c r="L4" s="45"/>
      <c r="N4" s="103"/>
      <c r="O4" s="49"/>
      <c r="P4" s="644"/>
      <c r="Q4" s="19"/>
      <c r="R4" s="6"/>
    </row>
    <row r="5" spans="1:250" s="91" customFormat="1" ht="17.25" customHeight="1" x14ac:dyDescent="0.2">
      <c r="A5" s="635"/>
      <c r="B5" s="9"/>
      <c r="C5" s="29" t="s">
        <v>356</v>
      </c>
      <c r="D5" s="29" t="s">
        <v>169</v>
      </c>
      <c r="E5" s="29" t="s">
        <v>345</v>
      </c>
      <c r="F5" s="394" t="s">
        <v>346</v>
      </c>
      <c r="G5" s="29" t="s">
        <v>347</v>
      </c>
      <c r="H5" s="29" t="s">
        <v>139</v>
      </c>
      <c r="I5" s="6" t="s">
        <v>365</v>
      </c>
      <c r="J5" s="6" t="s">
        <v>372</v>
      </c>
      <c r="K5" s="6" t="s">
        <v>301</v>
      </c>
      <c r="L5" s="45"/>
      <c r="N5" s="103"/>
      <c r="O5" s="49"/>
      <c r="P5" s="645"/>
      <c r="Q5" s="19"/>
      <c r="R5" s="6"/>
    </row>
    <row r="6" spans="1:250" s="91" customFormat="1" ht="20.25" customHeight="1" x14ac:dyDescent="0.2">
      <c r="A6" s="636"/>
      <c r="B6" s="8"/>
      <c r="C6" s="84" t="s">
        <v>342</v>
      </c>
      <c r="D6" s="84" t="s">
        <v>344</v>
      </c>
      <c r="E6" s="84"/>
      <c r="F6" s="84"/>
      <c r="G6" s="84" t="s">
        <v>348</v>
      </c>
      <c r="H6" s="84" t="s">
        <v>350</v>
      </c>
      <c r="I6" s="29" t="s">
        <v>462</v>
      </c>
      <c r="J6" s="61" t="s">
        <v>179</v>
      </c>
      <c r="K6" s="61" t="s">
        <v>300</v>
      </c>
      <c r="L6" s="46"/>
      <c r="N6" s="103"/>
      <c r="O6" s="50"/>
      <c r="P6" s="343"/>
      <c r="Q6" s="5"/>
      <c r="R6" s="4"/>
    </row>
    <row r="7" spans="1:250" ht="15" customHeight="1" x14ac:dyDescent="0.2">
      <c r="A7" s="427" t="s">
        <v>245</v>
      </c>
      <c r="B7" s="31" t="s">
        <v>341</v>
      </c>
      <c r="C7" s="363">
        <v>75525</v>
      </c>
      <c r="D7" s="363">
        <v>35309</v>
      </c>
      <c r="E7" s="363">
        <v>54525</v>
      </c>
      <c r="F7" s="363">
        <v>2244</v>
      </c>
      <c r="G7" s="363">
        <v>41336</v>
      </c>
      <c r="H7" s="363">
        <v>21537</v>
      </c>
      <c r="I7" s="363">
        <v>2455</v>
      </c>
      <c r="J7" s="363">
        <v>86716</v>
      </c>
      <c r="K7" s="352">
        <v>32173</v>
      </c>
      <c r="L7" s="353">
        <v>351820</v>
      </c>
      <c r="M7" s="96"/>
      <c r="O7" s="563">
        <v>286659</v>
      </c>
      <c r="P7" s="564">
        <v>240576</v>
      </c>
      <c r="Q7" s="564">
        <v>232931</v>
      </c>
      <c r="R7" s="565">
        <v>224118</v>
      </c>
      <c r="S7" s="92">
        <v>1</v>
      </c>
    </row>
    <row r="8" spans="1:250" ht="15" customHeight="1" x14ac:dyDescent="0.2">
      <c r="A8" s="39" t="s">
        <v>192</v>
      </c>
      <c r="B8" s="16" t="s">
        <v>42</v>
      </c>
      <c r="C8" s="53">
        <v>12328</v>
      </c>
      <c r="D8" s="54">
        <v>5766</v>
      </c>
      <c r="E8" s="54">
        <v>17984</v>
      </c>
      <c r="F8" s="54">
        <v>113</v>
      </c>
      <c r="G8" s="54">
        <v>9004</v>
      </c>
      <c r="H8" s="54">
        <v>4569</v>
      </c>
      <c r="I8" s="54">
        <v>81</v>
      </c>
      <c r="J8" s="54">
        <v>20028</v>
      </c>
      <c r="K8" s="223">
        <v>4132</v>
      </c>
      <c r="L8" s="545">
        <v>74005</v>
      </c>
      <c r="M8" s="92"/>
      <c r="O8" s="566">
        <v>57641</v>
      </c>
      <c r="P8" s="567">
        <v>40157</v>
      </c>
      <c r="Q8" s="568">
        <v>49845</v>
      </c>
      <c r="R8" s="568">
        <v>47058</v>
      </c>
      <c r="S8" s="92">
        <v>1</v>
      </c>
    </row>
    <row r="9" spans="1:250" ht="15" customHeight="1" x14ac:dyDescent="0.2">
      <c r="A9" s="39" t="s">
        <v>153</v>
      </c>
      <c r="B9" s="16" t="s">
        <v>135</v>
      </c>
      <c r="C9" s="28">
        <v>101</v>
      </c>
      <c r="D9" s="28">
        <v>46</v>
      </c>
      <c r="E9" s="28">
        <v>29</v>
      </c>
      <c r="F9" s="28">
        <v>0</v>
      </c>
      <c r="G9" s="28">
        <v>8</v>
      </c>
      <c r="H9" s="28">
        <v>17</v>
      </c>
      <c r="I9" s="28">
        <v>0</v>
      </c>
      <c r="J9" s="54">
        <v>47</v>
      </c>
      <c r="K9" s="223">
        <v>23</v>
      </c>
      <c r="L9" s="545">
        <v>271</v>
      </c>
      <c r="M9" s="92"/>
      <c r="O9" s="566">
        <v>262</v>
      </c>
      <c r="P9" s="567">
        <v>237</v>
      </c>
      <c r="Q9" s="568">
        <v>201</v>
      </c>
      <c r="R9" s="568">
        <v>181</v>
      </c>
      <c r="S9" s="92">
        <v>20</v>
      </c>
    </row>
    <row r="10" spans="1:250" ht="15" customHeight="1" x14ac:dyDescent="0.2">
      <c r="A10" s="39" t="s">
        <v>193</v>
      </c>
      <c r="B10" s="16" t="s">
        <v>2</v>
      </c>
      <c r="C10" s="28">
        <v>42444</v>
      </c>
      <c r="D10" s="55">
        <v>19491</v>
      </c>
      <c r="E10" s="55">
        <v>28574</v>
      </c>
      <c r="F10" s="55">
        <v>518</v>
      </c>
      <c r="G10" s="55">
        <v>26122</v>
      </c>
      <c r="H10" s="55">
        <v>6627</v>
      </c>
      <c r="I10" s="55">
        <v>1231</v>
      </c>
      <c r="J10" s="54">
        <v>46130</v>
      </c>
      <c r="K10" s="223">
        <v>23208</v>
      </c>
      <c r="L10" s="545">
        <v>194345</v>
      </c>
      <c r="M10" s="92"/>
      <c r="O10" s="566">
        <v>162362</v>
      </c>
      <c r="P10" s="567">
        <v>141982</v>
      </c>
      <c r="Q10" s="568">
        <v>125007</v>
      </c>
      <c r="R10" s="568">
        <v>121751</v>
      </c>
      <c r="S10" s="92">
        <v>1</v>
      </c>
    </row>
    <row r="11" spans="1:250" ht="15" customHeight="1" x14ac:dyDescent="0.2">
      <c r="A11" s="39" t="s">
        <v>200</v>
      </c>
      <c r="B11" s="16" t="s">
        <v>136</v>
      </c>
      <c r="C11" s="28">
        <v>24814</v>
      </c>
      <c r="D11" s="28">
        <v>11402</v>
      </c>
      <c r="E11" s="28">
        <v>16435</v>
      </c>
      <c r="F11" s="28">
        <v>264</v>
      </c>
      <c r="G11" s="28">
        <v>10522</v>
      </c>
      <c r="H11" s="28">
        <v>3452</v>
      </c>
      <c r="I11" s="28">
        <v>578</v>
      </c>
      <c r="J11" s="28">
        <v>24849</v>
      </c>
      <c r="K11" s="223">
        <v>13004</v>
      </c>
      <c r="L11" s="545">
        <v>105320</v>
      </c>
      <c r="M11" s="92"/>
      <c r="O11" s="566">
        <v>86785</v>
      </c>
      <c r="P11" s="567">
        <v>76078</v>
      </c>
      <c r="Q11" s="568">
        <v>67467</v>
      </c>
      <c r="R11" s="568">
        <v>65213</v>
      </c>
      <c r="S11" s="92">
        <v>1</v>
      </c>
    </row>
    <row r="12" spans="1:250" ht="15" customHeight="1" x14ac:dyDescent="0.2">
      <c r="A12" s="39" t="s">
        <v>194</v>
      </c>
      <c r="B12" s="16" t="s">
        <v>3</v>
      </c>
      <c r="C12" s="28">
        <v>10495</v>
      </c>
      <c r="D12" s="55">
        <v>4961</v>
      </c>
      <c r="E12" s="55">
        <v>3266</v>
      </c>
      <c r="F12" s="55">
        <v>43</v>
      </c>
      <c r="G12" s="55">
        <v>1887</v>
      </c>
      <c r="H12" s="55">
        <v>1861</v>
      </c>
      <c r="I12" s="55">
        <v>105</v>
      </c>
      <c r="J12" s="54">
        <v>8922</v>
      </c>
      <c r="K12" s="223">
        <v>2037</v>
      </c>
      <c r="L12" s="545">
        <v>33577</v>
      </c>
      <c r="M12" s="92"/>
      <c r="O12" s="566">
        <v>25577</v>
      </c>
      <c r="P12" s="567">
        <v>23343</v>
      </c>
      <c r="Q12" s="568">
        <v>22618</v>
      </c>
      <c r="R12" s="568">
        <v>21580</v>
      </c>
      <c r="S12" s="92">
        <v>1</v>
      </c>
    </row>
    <row r="13" spans="1:250" ht="15" customHeight="1" x14ac:dyDescent="0.2">
      <c r="A13" s="39" t="s">
        <v>204</v>
      </c>
      <c r="B13" s="16" t="s">
        <v>137</v>
      </c>
      <c r="C13" s="28">
        <v>4153</v>
      </c>
      <c r="D13" s="28">
        <v>1934</v>
      </c>
      <c r="E13" s="28">
        <v>1096</v>
      </c>
      <c r="F13" s="28">
        <v>20</v>
      </c>
      <c r="G13" s="28">
        <v>488</v>
      </c>
      <c r="H13" s="28">
        <v>663</v>
      </c>
      <c r="I13" s="28">
        <v>55</v>
      </c>
      <c r="J13" s="54">
        <v>2939</v>
      </c>
      <c r="K13" s="223">
        <v>698</v>
      </c>
      <c r="L13" s="545">
        <v>12046</v>
      </c>
      <c r="M13" s="92"/>
      <c r="O13" s="566">
        <v>9115</v>
      </c>
      <c r="P13" s="567">
        <v>8877</v>
      </c>
      <c r="Q13" s="568">
        <v>8409</v>
      </c>
      <c r="R13" s="568">
        <v>7948</v>
      </c>
      <c r="S13" s="92">
        <v>1</v>
      </c>
    </row>
    <row r="14" spans="1:250" ht="15" customHeight="1" x14ac:dyDescent="0.2">
      <c r="A14" s="39" t="s">
        <v>195</v>
      </c>
      <c r="B14" s="16" t="s">
        <v>374</v>
      </c>
      <c r="C14" s="28">
        <v>3343</v>
      </c>
      <c r="D14" s="55">
        <v>1585</v>
      </c>
      <c r="E14" s="55">
        <v>2904</v>
      </c>
      <c r="F14" s="55">
        <v>8</v>
      </c>
      <c r="G14" s="55">
        <v>496</v>
      </c>
      <c r="H14" s="55">
        <v>795</v>
      </c>
      <c r="I14" s="55">
        <v>138</v>
      </c>
      <c r="J14" s="54">
        <v>2674</v>
      </c>
      <c r="K14" s="223">
        <v>580</v>
      </c>
      <c r="L14" s="545">
        <v>12523</v>
      </c>
      <c r="M14" s="92"/>
      <c r="O14" s="566">
        <v>10520</v>
      </c>
      <c r="P14" s="567">
        <v>7649</v>
      </c>
      <c r="Q14" s="568">
        <v>9269</v>
      </c>
      <c r="R14" s="568">
        <v>8900</v>
      </c>
      <c r="S14" s="92">
        <v>1</v>
      </c>
    </row>
    <row r="15" spans="1:250" ht="15" customHeight="1" x14ac:dyDescent="0.2">
      <c r="A15" s="39" t="s">
        <v>196</v>
      </c>
      <c r="B15" s="16" t="s">
        <v>37</v>
      </c>
      <c r="C15" s="28">
        <v>6449</v>
      </c>
      <c r="D15" s="55">
        <v>3283</v>
      </c>
      <c r="E15" s="55">
        <v>1789</v>
      </c>
      <c r="F15" s="55">
        <v>1339</v>
      </c>
      <c r="G15" s="55">
        <v>3823</v>
      </c>
      <c r="H15" s="55">
        <v>7375</v>
      </c>
      <c r="I15" s="55">
        <v>900</v>
      </c>
      <c r="J15" s="54">
        <v>8908</v>
      </c>
      <c r="K15" s="223">
        <v>2155</v>
      </c>
      <c r="L15" s="545">
        <v>36021</v>
      </c>
      <c r="M15" s="92"/>
      <c r="O15" s="566">
        <v>29259</v>
      </c>
      <c r="P15" s="567">
        <v>26376</v>
      </c>
      <c r="Q15" s="568">
        <v>24958</v>
      </c>
      <c r="R15" s="568">
        <v>23570</v>
      </c>
      <c r="S15" s="92">
        <v>1</v>
      </c>
    </row>
    <row r="16" spans="1:250" ht="15" customHeight="1" x14ac:dyDescent="0.2">
      <c r="A16" s="39" t="s">
        <v>211</v>
      </c>
      <c r="B16" s="16" t="s">
        <v>446</v>
      </c>
      <c r="C16" s="28">
        <v>1599</v>
      </c>
      <c r="D16" s="28">
        <v>794</v>
      </c>
      <c r="E16" s="28">
        <v>951</v>
      </c>
      <c r="F16" s="28">
        <v>185</v>
      </c>
      <c r="G16" s="28">
        <v>2246</v>
      </c>
      <c r="H16" s="28">
        <v>553</v>
      </c>
      <c r="I16" s="28">
        <v>421</v>
      </c>
      <c r="J16" s="54">
        <v>2141</v>
      </c>
      <c r="K16" s="223">
        <v>629</v>
      </c>
      <c r="L16" s="545">
        <v>9519</v>
      </c>
      <c r="M16" s="92"/>
      <c r="O16" s="566">
        <v>7485</v>
      </c>
      <c r="P16" s="567">
        <v>6445</v>
      </c>
      <c r="Q16" s="568">
        <v>6749</v>
      </c>
      <c r="R16" s="568">
        <v>6525</v>
      </c>
      <c r="S16" s="92">
        <v>1</v>
      </c>
    </row>
    <row r="17" spans="1:16384" ht="15" customHeight="1" x14ac:dyDescent="0.2">
      <c r="A17" s="39" t="s">
        <v>212</v>
      </c>
      <c r="B17" s="16" t="s">
        <v>44</v>
      </c>
      <c r="C17" s="28">
        <v>285</v>
      </c>
      <c r="D17" s="28">
        <v>139</v>
      </c>
      <c r="E17" s="28">
        <v>40</v>
      </c>
      <c r="F17" s="28">
        <v>2</v>
      </c>
      <c r="G17" s="28">
        <v>7</v>
      </c>
      <c r="H17" s="28">
        <v>54</v>
      </c>
      <c r="I17" s="28">
        <v>2</v>
      </c>
      <c r="J17" s="54">
        <v>597</v>
      </c>
      <c r="K17" s="223">
        <v>76</v>
      </c>
      <c r="L17" s="545">
        <v>1202</v>
      </c>
      <c r="M17" s="92"/>
      <c r="O17" s="566">
        <v>717</v>
      </c>
      <c r="P17" s="567">
        <v>701</v>
      </c>
      <c r="Q17" s="568">
        <v>529</v>
      </c>
      <c r="R17" s="568">
        <v>541</v>
      </c>
      <c r="S17" s="92">
        <v>1</v>
      </c>
    </row>
    <row r="18" spans="1:16384" ht="15" customHeight="1" x14ac:dyDescent="0.2">
      <c r="A18" s="39" t="s">
        <v>214</v>
      </c>
      <c r="B18" s="16" t="s">
        <v>173</v>
      </c>
      <c r="C18" s="28">
        <v>1740</v>
      </c>
      <c r="D18" s="28">
        <v>1057</v>
      </c>
      <c r="E18" s="28">
        <v>164</v>
      </c>
      <c r="F18" s="28">
        <v>711</v>
      </c>
      <c r="G18" s="28">
        <v>243</v>
      </c>
      <c r="H18" s="28">
        <v>1099</v>
      </c>
      <c r="I18" s="28">
        <v>45</v>
      </c>
      <c r="J18" s="54">
        <v>2700</v>
      </c>
      <c r="K18" s="223">
        <v>700</v>
      </c>
      <c r="L18" s="545">
        <v>8459</v>
      </c>
      <c r="M18" s="92"/>
      <c r="O18" s="566">
        <v>7113</v>
      </c>
      <c r="P18" s="567">
        <v>6239</v>
      </c>
      <c r="Q18" s="568">
        <v>5059</v>
      </c>
      <c r="R18" s="568">
        <v>4655</v>
      </c>
      <c r="S18" s="92">
        <v>404</v>
      </c>
    </row>
    <row r="19" spans="1:16384" ht="16.5" customHeight="1" x14ac:dyDescent="0.2">
      <c r="A19" s="39" t="s">
        <v>217</v>
      </c>
      <c r="B19" s="404" t="s">
        <v>133</v>
      </c>
      <c r="C19" s="28">
        <v>466</v>
      </c>
      <c r="D19" s="55">
        <v>223</v>
      </c>
      <c r="E19" s="55">
        <v>8</v>
      </c>
      <c r="F19" s="55">
        <v>223</v>
      </c>
      <c r="G19" s="55">
        <v>4</v>
      </c>
      <c r="H19" s="55">
        <v>310</v>
      </c>
      <c r="I19" s="55">
        <v>0</v>
      </c>
      <c r="J19" s="54">
        <v>54</v>
      </c>
      <c r="K19" s="223">
        <v>61</v>
      </c>
      <c r="L19" s="545">
        <v>1349</v>
      </c>
      <c r="M19" s="92"/>
      <c r="O19" s="566">
        <v>1300</v>
      </c>
      <c r="P19" s="567">
        <v>1069</v>
      </c>
      <c r="Q19" s="568">
        <v>1234</v>
      </c>
      <c r="R19" s="568">
        <v>1260</v>
      </c>
      <c r="S19" s="92">
        <v>1</v>
      </c>
    </row>
    <row r="20" spans="1:16384" ht="15" customHeight="1" x14ac:dyDescent="0.2">
      <c r="A20" s="65" t="s">
        <v>246</v>
      </c>
      <c r="B20" s="32" t="s">
        <v>147</v>
      </c>
      <c r="C20" s="351">
        <v>2415</v>
      </c>
      <c r="D20" s="351">
        <v>1024</v>
      </c>
      <c r="E20" s="351">
        <v>11219</v>
      </c>
      <c r="F20" s="351">
        <v>21569</v>
      </c>
      <c r="G20" s="351">
        <v>517</v>
      </c>
      <c r="H20" s="351">
        <v>2656</v>
      </c>
      <c r="I20" s="351">
        <v>577</v>
      </c>
      <c r="J20" s="351">
        <v>1627</v>
      </c>
      <c r="K20" s="366">
        <v>1326</v>
      </c>
      <c r="L20" s="353">
        <v>42930</v>
      </c>
      <c r="M20" s="96"/>
      <c r="O20" s="368">
        <v>40443</v>
      </c>
      <c r="P20" s="569">
        <v>8392</v>
      </c>
      <c r="Q20" s="570">
        <v>39977</v>
      </c>
      <c r="R20" s="559">
        <v>38090</v>
      </c>
      <c r="S20" s="368">
        <v>1</v>
      </c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368"/>
      <c r="BO20" s="368"/>
      <c r="BP20" s="368"/>
      <c r="BQ20" s="368"/>
      <c r="BR20" s="368"/>
      <c r="BS20" s="368"/>
      <c r="BT20" s="368"/>
      <c r="BU20" s="368"/>
      <c r="BV20" s="368"/>
      <c r="BW20" s="368"/>
      <c r="BX20" s="368"/>
      <c r="BY20" s="368"/>
      <c r="BZ20" s="368"/>
      <c r="CA20" s="368"/>
      <c r="CB20" s="368"/>
      <c r="CC20" s="368"/>
      <c r="CD20" s="368"/>
      <c r="CE20" s="368"/>
      <c r="CF20" s="368"/>
      <c r="CG20" s="368"/>
      <c r="CH20" s="368"/>
      <c r="CI20" s="368"/>
      <c r="CJ20" s="368"/>
      <c r="CK20" s="368"/>
      <c r="CL20" s="368"/>
      <c r="CM20" s="368"/>
      <c r="CN20" s="368"/>
      <c r="CO20" s="368"/>
      <c r="CP20" s="368"/>
      <c r="CQ20" s="368"/>
      <c r="CR20" s="368"/>
      <c r="CS20" s="368"/>
      <c r="CT20" s="368"/>
      <c r="CU20" s="368"/>
      <c r="CV20" s="368"/>
      <c r="CW20" s="368"/>
      <c r="CX20" s="368"/>
      <c r="CY20" s="368"/>
      <c r="CZ20" s="368"/>
      <c r="DA20" s="368"/>
      <c r="DB20" s="368"/>
      <c r="DC20" s="368"/>
      <c r="DD20" s="368"/>
      <c r="DE20" s="368"/>
      <c r="DF20" s="368"/>
      <c r="DG20" s="368"/>
      <c r="DH20" s="368"/>
      <c r="DI20" s="368"/>
      <c r="DJ20" s="368"/>
      <c r="DK20" s="368"/>
      <c r="DL20" s="368"/>
      <c r="DM20" s="368"/>
      <c r="DN20" s="368"/>
      <c r="DO20" s="368"/>
      <c r="DP20" s="368"/>
      <c r="DQ20" s="368"/>
      <c r="DR20" s="368"/>
      <c r="DS20" s="368"/>
      <c r="DT20" s="368"/>
      <c r="DU20" s="368"/>
      <c r="DV20" s="368"/>
      <c r="DW20" s="368"/>
      <c r="DX20" s="368"/>
      <c r="DY20" s="368"/>
      <c r="DZ20" s="368"/>
      <c r="EA20" s="368"/>
      <c r="EB20" s="368"/>
      <c r="EC20" s="368"/>
      <c r="ED20" s="368"/>
      <c r="EE20" s="368"/>
      <c r="EF20" s="368"/>
      <c r="EG20" s="368"/>
      <c r="EH20" s="368"/>
      <c r="EI20" s="368"/>
      <c r="EJ20" s="368"/>
      <c r="EK20" s="368"/>
      <c r="EL20" s="368"/>
      <c r="EM20" s="368"/>
      <c r="EN20" s="368"/>
      <c r="EO20" s="368"/>
      <c r="EP20" s="368"/>
      <c r="EQ20" s="368"/>
      <c r="ER20" s="368"/>
      <c r="ES20" s="368"/>
      <c r="ET20" s="368"/>
      <c r="EU20" s="368"/>
      <c r="EV20" s="368"/>
      <c r="EW20" s="368"/>
      <c r="EX20" s="368"/>
      <c r="EY20" s="368"/>
      <c r="EZ20" s="368"/>
      <c r="FA20" s="368"/>
      <c r="FB20" s="368"/>
      <c r="FC20" s="368"/>
      <c r="FD20" s="368"/>
      <c r="FE20" s="368"/>
      <c r="FF20" s="368"/>
      <c r="FG20" s="368"/>
      <c r="FH20" s="368"/>
      <c r="FI20" s="368"/>
      <c r="FJ20" s="368"/>
      <c r="FK20" s="368"/>
      <c r="FL20" s="368"/>
      <c r="FM20" s="368"/>
      <c r="FN20" s="368"/>
      <c r="FO20" s="368"/>
      <c r="FP20" s="368"/>
      <c r="FQ20" s="368"/>
      <c r="FR20" s="368"/>
      <c r="FS20" s="368"/>
      <c r="FT20" s="368"/>
      <c r="FU20" s="368"/>
      <c r="FV20" s="368"/>
      <c r="FW20" s="368"/>
      <c r="FX20" s="368"/>
      <c r="FY20" s="368"/>
      <c r="FZ20" s="368"/>
      <c r="GA20" s="368"/>
      <c r="GB20" s="368"/>
      <c r="GC20" s="368"/>
      <c r="GD20" s="368"/>
      <c r="GE20" s="368"/>
      <c r="GF20" s="368"/>
      <c r="GG20" s="368"/>
      <c r="GH20" s="368"/>
      <c r="GI20" s="368"/>
      <c r="GJ20" s="368"/>
      <c r="GK20" s="368"/>
      <c r="GL20" s="368"/>
      <c r="GM20" s="368"/>
      <c r="GN20" s="368"/>
      <c r="GO20" s="368"/>
      <c r="GP20" s="368"/>
      <c r="GQ20" s="368"/>
      <c r="GR20" s="368"/>
      <c r="GS20" s="368"/>
      <c r="GT20" s="368"/>
      <c r="GU20" s="368"/>
      <c r="GV20" s="368"/>
      <c r="GW20" s="368"/>
      <c r="GX20" s="368"/>
      <c r="GY20" s="368"/>
      <c r="GZ20" s="368"/>
      <c r="HA20" s="368"/>
      <c r="HB20" s="368"/>
      <c r="HC20" s="368"/>
      <c r="HD20" s="368"/>
      <c r="HE20" s="368"/>
      <c r="HF20" s="368"/>
      <c r="HG20" s="368"/>
      <c r="HH20" s="368"/>
      <c r="HI20" s="368"/>
      <c r="HJ20" s="368"/>
      <c r="HK20" s="368"/>
      <c r="HL20" s="368"/>
      <c r="HM20" s="368"/>
      <c r="HN20" s="368"/>
      <c r="HO20" s="368"/>
      <c r="HP20" s="368"/>
      <c r="HQ20" s="368"/>
      <c r="HR20" s="368"/>
      <c r="HS20" s="368"/>
      <c r="HT20" s="368"/>
      <c r="HU20" s="368"/>
      <c r="HV20" s="368"/>
      <c r="HW20" s="368"/>
      <c r="HX20" s="368"/>
      <c r="HY20" s="368"/>
      <c r="HZ20" s="368"/>
      <c r="IA20" s="368"/>
      <c r="IB20" s="368"/>
      <c r="IC20" s="368"/>
      <c r="ID20" s="368"/>
      <c r="IE20" s="368"/>
      <c r="IF20" s="368"/>
      <c r="IG20" s="368"/>
      <c r="IH20" s="368"/>
      <c r="II20" s="368"/>
      <c r="IJ20" s="368"/>
      <c r="IK20" s="368"/>
      <c r="IL20" s="368"/>
      <c r="IM20" s="368"/>
      <c r="IN20" s="368"/>
      <c r="IO20" s="368"/>
      <c r="IP20" s="368"/>
      <c r="IQ20" s="368"/>
      <c r="IR20" s="368"/>
      <c r="IS20" s="368"/>
      <c r="IT20" s="368"/>
      <c r="IU20" s="368"/>
      <c r="IV20" s="368"/>
      <c r="IW20" s="368"/>
      <c r="IX20" s="368"/>
      <c r="IY20" s="368"/>
      <c r="IZ20" s="368"/>
      <c r="JA20" s="368"/>
      <c r="JB20" s="368"/>
      <c r="JC20" s="368"/>
      <c r="JD20" s="368"/>
      <c r="JE20" s="368"/>
      <c r="JF20" s="368"/>
      <c r="JG20" s="368"/>
      <c r="JH20" s="368"/>
      <c r="JI20" s="368"/>
      <c r="JJ20" s="368"/>
      <c r="JK20" s="368"/>
      <c r="JL20" s="368"/>
      <c r="JM20" s="368"/>
      <c r="JN20" s="368"/>
      <c r="JO20" s="368"/>
      <c r="JP20" s="368"/>
      <c r="JQ20" s="368"/>
      <c r="JR20" s="368"/>
      <c r="JS20" s="368"/>
      <c r="JT20" s="368"/>
      <c r="JU20" s="368"/>
      <c r="JV20" s="368"/>
      <c r="JW20" s="368"/>
      <c r="JX20" s="368"/>
      <c r="JY20" s="368"/>
      <c r="JZ20" s="368"/>
      <c r="KA20" s="368"/>
      <c r="KB20" s="368"/>
      <c r="KC20" s="368"/>
      <c r="KD20" s="368"/>
      <c r="KE20" s="368"/>
      <c r="KF20" s="368"/>
      <c r="KG20" s="368"/>
      <c r="KH20" s="368"/>
      <c r="KI20" s="368"/>
      <c r="KJ20" s="368"/>
      <c r="KK20" s="368"/>
      <c r="KL20" s="368"/>
      <c r="KM20" s="368"/>
      <c r="KN20" s="368"/>
      <c r="KO20" s="368"/>
      <c r="KP20" s="368"/>
      <c r="KQ20" s="368"/>
      <c r="KR20" s="368"/>
      <c r="KS20" s="368"/>
      <c r="KT20" s="368"/>
      <c r="KU20" s="368"/>
      <c r="KV20" s="368"/>
      <c r="KW20" s="368"/>
      <c r="KX20" s="368"/>
      <c r="KY20" s="368"/>
      <c r="KZ20" s="368"/>
      <c r="LA20" s="368"/>
      <c r="LB20" s="368"/>
      <c r="LC20" s="368"/>
      <c r="LD20" s="368"/>
      <c r="LE20" s="368"/>
      <c r="LF20" s="368"/>
      <c r="LG20" s="368"/>
      <c r="LH20" s="368"/>
      <c r="LI20" s="368"/>
      <c r="LJ20" s="368"/>
      <c r="LK20" s="368"/>
      <c r="LL20" s="368"/>
      <c r="LM20" s="368"/>
      <c r="LN20" s="368"/>
      <c r="LO20" s="368"/>
      <c r="LP20" s="368"/>
      <c r="LQ20" s="368"/>
      <c r="LR20" s="368"/>
      <c r="LS20" s="368"/>
      <c r="LT20" s="368"/>
      <c r="LU20" s="368"/>
      <c r="LV20" s="368"/>
      <c r="LW20" s="368"/>
      <c r="LX20" s="368"/>
      <c r="LY20" s="368"/>
      <c r="LZ20" s="368"/>
      <c r="MA20" s="368"/>
      <c r="MB20" s="368"/>
      <c r="MC20" s="368"/>
      <c r="MD20" s="368"/>
      <c r="ME20" s="368"/>
      <c r="MF20" s="368"/>
      <c r="MG20" s="368"/>
      <c r="MH20" s="368"/>
      <c r="MI20" s="368"/>
      <c r="MJ20" s="368"/>
      <c r="MK20" s="368"/>
      <c r="ML20" s="368"/>
      <c r="MM20" s="368"/>
      <c r="MN20" s="368"/>
      <c r="MO20" s="368"/>
      <c r="MP20" s="368"/>
      <c r="MQ20" s="368"/>
      <c r="MR20" s="368"/>
      <c r="MS20" s="368"/>
      <c r="MT20" s="368"/>
      <c r="MU20" s="368"/>
      <c r="MV20" s="368"/>
      <c r="MW20" s="368"/>
      <c r="MX20" s="368"/>
      <c r="MY20" s="368"/>
      <c r="MZ20" s="368"/>
      <c r="NA20" s="368"/>
      <c r="NB20" s="368"/>
      <c r="NC20" s="368"/>
      <c r="ND20" s="368"/>
      <c r="NE20" s="368"/>
      <c r="NF20" s="368"/>
      <c r="NG20" s="368"/>
      <c r="NH20" s="368"/>
      <c r="NI20" s="368"/>
      <c r="NJ20" s="368"/>
      <c r="NK20" s="368"/>
      <c r="NL20" s="368"/>
      <c r="NM20" s="368"/>
      <c r="NN20" s="368"/>
      <c r="NO20" s="368"/>
      <c r="NP20" s="368"/>
      <c r="NQ20" s="368"/>
      <c r="NR20" s="368"/>
      <c r="NS20" s="368"/>
      <c r="NT20" s="368"/>
      <c r="NU20" s="368"/>
      <c r="NV20" s="368"/>
      <c r="NW20" s="368"/>
      <c r="NX20" s="368"/>
      <c r="NY20" s="368"/>
      <c r="NZ20" s="368"/>
      <c r="OA20" s="368"/>
      <c r="OB20" s="368"/>
      <c r="OC20" s="368"/>
      <c r="OD20" s="368"/>
      <c r="OE20" s="368"/>
      <c r="OF20" s="368"/>
      <c r="OG20" s="368"/>
      <c r="OH20" s="368"/>
      <c r="OI20" s="368"/>
      <c r="OJ20" s="368"/>
      <c r="OK20" s="368"/>
      <c r="OL20" s="368"/>
      <c r="OM20" s="368"/>
      <c r="ON20" s="368"/>
      <c r="OO20" s="368"/>
      <c r="OP20" s="368"/>
      <c r="OQ20" s="368"/>
      <c r="OR20" s="368"/>
      <c r="OS20" s="368"/>
      <c r="OT20" s="368"/>
      <c r="OU20" s="368"/>
      <c r="OV20" s="368"/>
      <c r="OW20" s="368"/>
      <c r="OX20" s="368"/>
      <c r="OY20" s="368"/>
      <c r="OZ20" s="368"/>
      <c r="PA20" s="368"/>
      <c r="PB20" s="368"/>
      <c r="PC20" s="368"/>
      <c r="PD20" s="368"/>
      <c r="PE20" s="368"/>
      <c r="PF20" s="368"/>
      <c r="PG20" s="368"/>
      <c r="PH20" s="368"/>
      <c r="PI20" s="368"/>
      <c r="PJ20" s="368"/>
      <c r="PK20" s="368"/>
      <c r="PL20" s="368"/>
      <c r="PM20" s="368"/>
      <c r="PN20" s="368"/>
      <c r="PO20" s="368"/>
      <c r="PP20" s="368"/>
      <c r="PQ20" s="368"/>
      <c r="PR20" s="368"/>
      <c r="PS20" s="368"/>
      <c r="PT20" s="368"/>
      <c r="PU20" s="368"/>
      <c r="PV20" s="368"/>
      <c r="PW20" s="368"/>
      <c r="PX20" s="368"/>
      <c r="PY20" s="368"/>
      <c r="PZ20" s="368"/>
      <c r="QA20" s="368"/>
      <c r="QB20" s="368"/>
      <c r="QC20" s="368"/>
      <c r="QD20" s="368"/>
      <c r="QE20" s="368"/>
      <c r="QF20" s="368"/>
      <c r="QG20" s="368"/>
      <c r="QH20" s="368"/>
      <c r="QI20" s="368"/>
      <c r="QJ20" s="368"/>
      <c r="QK20" s="368"/>
      <c r="QL20" s="368"/>
      <c r="QM20" s="368"/>
      <c r="QN20" s="368"/>
      <c r="QO20" s="368"/>
      <c r="QP20" s="368"/>
      <c r="QQ20" s="368"/>
      <c r="QR20" s="368"/>
      <c r="QS20" s="368"/>
      <c r="QT20" s="368"/>
      <c r="QU20" s="368"/>
      <c r="QV20" s="368"/>
      <c r="QW20" s="368"/>
      <c r="QX20" s="368"/>
      <c r="QY20" s="368"/>
      <c r="QZ20" s="368"/>
      <c r="RA20" s="368"/>
      <c r="RB20" s="368"/>
      <c r="RC20" s="368"/>
      <c r="RD20" s="368"/>
      <c r="RE20" s="368"/>
      <c r="RF20" s="368"/>
      <c r="RG20" s="368"/>
      <c r="RH20" s="368"/>
      <c r="RI20" s="368"/>
      <c r="RJ20" s="368"/>
      <c r="RK20" s="368"/>
      <c r="RL20" s="368"/>
      <c r="RM20" s="368"/>
      <c r="RN20" s="368"/>
      <c r="RO20" s="368"/>
      <c r="RP20" s="368"/>
      <c r="RQ20" s="368"/>
      <c r="RR20" s="368"/>
      <c r="RS20" s="368"/>
      <c r="RT20" s="368"/>
      <c r="RU20" s="368"/>
      <c r="RV20" s="368"/>
      <c r="RW20" s="368"/>
      <c r="RX20" s="368"/>
      <c r="RY20" s="368"/>
      <c r="RZ20" s="368"/>
      <c r="SA20" s="368"/>
      <c r="SB20" s="368"/>
      <c r="SC20" s="368"/>
      <c r="SD20" s="368"/>
      <c r="SE20" s="368"/>
      <c r="SF20" s="368"/>
      <c r="SG20" s="368"/>
      <c r="SH20" s="368"/>
      <c r="SI20" s="368"/>
      <c r="SJ20" s="368"/>
      <c r="SK20" s="368"/>
      <c r="SL20" s="368"/>
      <c r="SM20" s="368"/>
      <c r="SN20" s="368"/>
      <c r="SO20" s="368"/>
      <c r="SP20" s="368"/>
      <c r="SQ20" s="368"/>
      <c r="SR20" s="368"/>
      <c r="SS20" s="368"/>
      <c r="ST20" s="368"/>
      <c r="SU20" s="368"/>
      <c r="SV20" s="368"/>
      <c r="SW20" s="368"/>
      <c r="SX20" s="368"/>
      <c r="SY20" s="368"/>
      <c r="SZ20" s="368"/>
      <c r="TA20" s="368"/>
      <c r="TB20" s="368"/>
      <c r="TC20" s="368"/>
      <c r="TD20" s="368"/>
      <c r="TE20" s="368"/>
      <c r="TF20" s="368"/>
      <c r="TG20" s="368"/>
      <c r="TH20" s="368"/>
      <c r="TI20" s="368"/>
      <c r="TJ20" s="368"/>
      <c r="TK20" s="368"/>
      <c r="TL20" s="368"/>
      <c r="TM20" s="368"/>
      <c r="TN20" s="368"/>
      <c r="TO20" s="368"/>
      <c r="TP20" s="368"/>
      <c r="TQ20" s="368"/>
      <c r="TR20" s="368"/>
      <c r="TS20" s="368"/>
      <c r="TT20" s="368"/>
      <c r="TU20" s="368"/>
      <c r="TV20" s="368"/>
      <c r="TW20" s="368"/>
      <c r="TX20" s="368"/>
      <c r="TY20" s="368"/>
      <c r="TZ20" s="368"/>
      <c r="UA20" s="368"/>
      <c r="UB20" s="368"/>
      <c r="UC20" s="368"/>
      <c r="UD20" s="368"/>
      <c r="UE20" s="368"/>
      <c r="UF20" s="368"/>
      <c r="UG20" s="368"/>
      <c r="UH20" s="368"/>
      <c r="UI20" s="368"/>
      <c r="UJ20" s="368"/>
      <c r="UK20" s="368"/>
      <c r="UL20" s="368"/>
      <c r="UM20" s="368"/>
      <c r="UN20" s="368"/>
      <c r="UO20" s="368"/>
      <c r="UP20" s="368"/>
      <c r="UQ20" s="368"/>
      <c r="UR20" s="368"/>
      <c r="US20" s="368"/>
      <c r="UT20" s="368"/>
      <c r="UU20" s="368"/>
      <c r="UV20" s="368"/>
      <c r="UW20" s="368"/>
      <c r="UX20" s="368"/>
      <c r="UY20" s="368"/>
      <c r="UZ20" s="368"/>
      <c r="VA20" s="368"/>
      <c r="VB20" s="368"/>
      <c r="VC20" s="368"/>
      <c r="VD20" s="368"/>
      <c r="VE20" s="368"/>
      <c r="VF20" s="368"/>
      <c r="VG20" s="368"/>
      <c r="VH20" s="368"/>
      <c r="VI20" s="368"/>
      <c r="VJ20" s="368"/>
      <c r="VK20" s="368"/>
      <c r="VL20" s="368"/>
      <c r="VM20" s="368"/>
      <c r="VN20" s="368"/>
      <c r="VO20" s="368"/>
      <c r="VP20" s="368"/>
      <c r="VQ20" s="368"/>
      <c r="VR20" s="368"/>
      <c r="VS20" s="368"/>
      <c r="VT20" s="368"/>
      <c r="VU20" s="368"/>
      <c r="VV20" s="368"/>
      <c r="VW20" s="368"/>
      <c r="VX20" s="368"/>
      <c r="VY20" s="368"/>
      <c r="VZ20" s="368"/>
      <c r="WA20" s="368"/>
      <c r="WB20" s="368"/>
      <c r="WC20" s="368"/>
      <c r="WD20" s="368"/>
      <c r="WE20" s="368"/>
      <c r="WF20" s="368"/>
      <c r="WG20" s="368"/>
      <c r="WH20" s="368"/>
      <c r="WI20" s="368"/>
      <c r="WJ20" s="368"/>
      <c r="WK20" s="368"/>
      <c r="WL20" s="368"/>
      <c r="WM20" s="368"/>
      <c r="WN20" s="368"/>
      <c r="WO20" s="368"/>
      <c r="WP20" s="368"/>
      <c r="WQ20" s="368"/>
      <c r="WR20" s="368"/>
      <c r="WS20" s="368"/>
      <c r="WT20" s="368"/>
      <c r="WU20" s="368"/>
      <c r="WV20" s="368"/>
      <c r="WW20" s="368"/>
      <c r="WX20" s="368"/>
      <c r="WY20" s="368"/>
      <c r="WZ20" s="368"/>
      <c r="XA20" s="368"/>
      <c r="XB20" s="368"/>
      <c r="XC20" s="368"/>
      <c r="XD20" s="368"/>
      <c r="XE20" s="368"/>
      <c r="XF20" s="368"/>
      <c r="XG20" s="368"/>
      <c r="XH20" s="368"/>
      <c r="XI20" s="368"/>
      <c r="XJ20" s="368"/>
      <c r="XK20" s="368"/>
      <c r="XL20" s="368"/>
      <c r="XM20" s="368"/>
      <c r="XN20" s="368"/>
      <c r="XO20" s="368"/>
      <c r="XP20" s="368"/>
      <c r="XQ20" s="368"/>
      <c r="XR20" s="368"/>
      <c r="XS20" s="368"/>
      <c r="XT20" s="368"/>
      <c r="XU20" s="368"/>
      <c r="XV20" s="368"/>
      <c r="XW20" s="368"/>
      <c r="XX20" s="368"/>
      <c r="XY20" s="368"/>
      <c r="XZ20" s="368"/>
      <c r="YA20" s="368"/>
      <c r="YB20" s="368"/>
      <c r="YC20" s="368"/>
      <c r="YD20" s="368"/>
      <c r="YE20" s="368"/>
      <c r="YF20" s="368"/>
      <c r="YG20" s="368"/>
      <c r="YH20" s="368"/>
      <c r="YI20" s="368"/>
      <c r="YJ20" s="368"/>
      <c r="YK20" s="368"/>
      <c r="YL20" s="368"/>
      <c r="YM20" s="368"/>
      <c r="YN20" s="368"/>
      <c r="YO20" s="368"/>
      <c r="YP20" s="368"/>
      <c r="YQ20" s="368"/>
      <c r="YR20" s="368"/>
      <c r="YS20" s="368"/>
      <c r="YT20" s="368"/>
      <c r="YU20" s="368"/>
      <c r="YV20" s="368"/>
      <c r="YW20" s="368"/>
      <c r="YX20" s="368"/>
      <c r="YY20" s="368"/>
      <c r="YZ20" s="368"/>
      <c r="ZA20" s="368"/>
      <c r="ZB20" s="368"/>
      <c r="ZC20" s="368"/>
      <c r="ZD20" s="368"/>
      <c r="ZE20" s="368"/>
      <c r="ZF20" s="368"/>
      <c r="ZG20" s="368"/>
      <c r="ZH20" s="368"/>
      <c r="ZI20" s="368"/>
      <c r="ZJ20" s="368"/>
      <c r="ZK20" s="368"/>
      <c r="ZL20" s="368"/>
      <c r="ZM20" s="368"/>
      <c r="ZN20" s="368"/>
      <c r="ZO20" s="368"/>
      <c r="ZP20" s="368"/>
      <c r="ZQ20" s="368"/>
      <c r="ZR20" s="368"/>
      <c r="ZS20" s="368"/>
      <c r="ZT20" s="368"/>
      <c r="ZU20" s="368"/>
      <c r="ZV20" s="368"/>
      <c r="ZW20" s="368"/>
      <c r="ZX20" s="368"/>
      <c r="ZY20" s="368"/>
      <c r="ZZ20" s="368"/>
      <c r="AAA20" s="368"/>
      <c r="AAB20" s="368"/>
      <c r="AAC20" s="368"/>
      <c r="AAD20" s="368"/>
      <c r="AAE20" s="368"/>
      <c r="AAF20" s="368"/>
      <c r="AAG20" s="368"/>
      <c r="AAH20" s="368"/>
      <c r="AAI20" s="368"/>
      <c r="AAJ20" s="368"/>
      <c r="AAK20" s="368"/>
      <c r="AAL20" s="368"/>
      <c r="AAM20" s="368"/>
      <c r="AAN20" s="368"/>
      <c r="AAO20" s="368"/>
      <c r="AAP20" s="368"/>
      <c r="AAQ20" s="368"/>
      <c r="AAR20" s="368"/>
      <c r="AAS20" s="368"/>
      <c r="AAT20" s="368"/>
      <c r="AAU20" s="368"/>
      <c r="AAV20" s="368"/>
      <c r="AAW20" s="368"/>
      <c r="AAX20" s="368"/>
      <c r="AAY20" s="368"/>
      <c r="AAZ20" s="368"/>
      <c r="ABA20" s="368"/>
      <c r="ABB20" s="368"/>
      <c r="ABC20" s="368"/>
      <c r="ABD20" s="368"/>
      <c r="ABE20" s="368"/>
      <c r="ABF20" s="368"/>
      <c r="ABG20" s="368"/>
      <c r="ABH20" s="368"/>
      <c r="ABI20" s="368"/>
      <c r="ABJ20" s="368"/>
      <c r="ABK20" s="368"/>
      <c r="ABL20" s="368"/>
      <c r="ABM20" s="368"/>
      <c r="ABN20" s="368"/>
      <c r="ABO20" s="368"/>
      <c r="ABP20" s="368"/>
      <c r="ABQ20" s="368"/>
      <c r="ABR20" s="368"/>
      <c r="ABS20" s="368"/>
      <c r="ABT20" s="368"/>
      <c r="ABU20" s="368"/>
      <c r="ABV20" s="368"/>
      <c r="ABW20" s="368"/>
      <c r="ABX20" s="368"/>
      <c r="ABY20" s="368"/>
      <c r="ABZ20" s="368"/>
      <c r="ACA20" s="368"/>
      <c r="ACB20" s="368"/>
      <c r="ACC20" s="368"/>
      <c r="ACD20" s="368"/>
      <c r="ACE20" s="368"/>
      <c r="ACF20" s="368"/>
      <c r="ACG20" s="368"/>
      <c r="ACH20" s="368"/>
      <c r="ACI20" s="368"/>
      <c r="ACJ20" s="368"/>
      <c r="ACK20" s="368"/>
      <c r="ACL20" s="368"/>
      <c r="ACM20" s="368"/>
      <c r="ACN20" s="368"/>
      <c r="ACO20" s="368"/>
      <c r="ACP20" s="368"/>
      <c r="ACQ20" s="368"/>
      <c r="ACR20" s="368"/>
      <c r="ACS20" s="368"/>
      <c r="ACT20" s="368"/>
      <c r="ACU20" s="368"/>
      <c r="ACV20" s="368"/>
      <c r="ACW20" s="368"/>
      <c r="ACX20" s="368"/>
      <c r="ACY20" s="368"/>
      <c r="ACZ20" s="368"/>
      <c r="ADA20" s="368"/>
      <c r="ADB20" s="368"/>
      <c r="ADC20" s="368"/>
      <c r="ADD20" s="368"/>
      <c r="ADE20" s="368"/>
      <c r="ADF20" s="368"/>
      <c r="ADG20" s="368"/>
      <c r="ADH20" s="368"/>
      <c r="ADI20" s="368"/>
      <c r="ADJ20" s="368"/>
      <c r="ADK20" s="368"/>
      <c r="ADL20" s="368"/>
      <c r="ADM20" s="368"/>
      <c r="ADN20" s="368"/>
      <c r="ADO20" s="368"/>
      <c r="ADP20" s="368"/>
      <c r="ADQ20" s="368"/>
      <c r="ADR20" s="368"/>
      <c r="ADS20" s="368"/>
      <c r="ADT20" s="368"/>
      <c r="ADU20" s="368"/>
      <c r="ADV20" s="368"/>
      <c r="ADW20" s="368"/>
      <c r="ADX20" s="368"/>
      <c r="ADY20" s="368"/>
      <c r="ADZ20" s="368"/>
      <c r="AEA20" s="368"/>
      <c r="AEB20" s="368"/>
      <c r="AEC20" s="368"/>
      <c r="AED20" s="368"/>
      <c r="AEE20" s="368"/>
      <c r="AEF20" s="368"/>
      <c r="AEG20" s="368"/>
      <c r="AEH20" s="368"/>
      <c r="AEI20" s="368"/>
      <c r="AEJ20" s="368"/>
      <c r="AEK20" s="368"/>
      <c r="AEL20" s="368"/>
      <c r="AEM20" s="368"/>
      <c r="AEN20" s="368"/>
      <c r="AEO20" s="368"/>
      <c r="AEP20" s="368"/>
      <c r="AEQ20" s="368"/>
      <c r="AER20" s="368"/>
      <c r="AES20" s="368"/>
      <c r="AET20" s="368"/>
      <c r="AEU20" s="368"/>
      <c r="AEV20" s="368"/>
      <c r="AEW20" s="368"/>
      <c r="AEX20" s="368"/>
      <c r="AEY20" s="368"/>
      <c r="AEZ20" s="368"/>
      <c r="AFA20" s="368"/>
      <c r="AFB20" s="368"/>
      <c r="AFC20" s="368"/>
      <c r="AFD20" s="368"/>
      <c r="AFE20" s="368"/>
      <c r="AFF20" s="368"/>
      <c r="AFG20" s="368"/>
      <c r="AFH20" s="368"/>
      <c r="AFI20" s="368"/>
      <c r="AFJ20" s="368"/>
      <c r="AFK20" s="368"/>
      <c r="AFL20" s="368"/>
      <c r="AFM20" s="368"/>
      <c r="AFN20" s="368"/>
      <c r="AFO20" s="368"/>
      <c r="AFP20" s="368"/>
      <c r="AFQ20" s="368"/>
      <c r="AFR20" s="368"/>
      <c r="AFS20" s="368"/>
      <c r="AFT20" s="368"/>
      <c r="AFU20" s="368"/>
      <c r="AFV20" s="368"/>
      <c r="AFW20" s="368"/>
      <c r="AFX20" s="368"/>
      <c r="AFY20" s="368"/>
      <c r="AFZ20" s="368"/>
      <c r="AGA20" s="368"/>
      <c r="AGB20" s="368"/>
      <c r="AGC20" s="368"/>
      <c r="AGD20" s="368"/>
      <c r="AGE20" s="368"/>
      <c r="AGF20" s="368"/>
      <c r="AGG20" s="368"/>
      <c r="AGH20" s="368"/>
      <c r="AGI20" s="368"/>
      <c r="AGJ20" s="368"/>
      <c r="AGK20" s="368"/>
      <c r="AGL20" s="368"/>
      <c r="AGM20" s="368"/>
      <c r="AGN20" s="368"/>
      <c r="AGO20" s="368"/>
      <c r="AGP20" s="368"/>
      <c r="AGQ20" s="368"/>
      <c r="AGR20" s="368"/>
      <c r="AGS20" s="368"/>
      <c r="AGT20" s="368"/>
      <c r="AGU20" s="368"/>
      <c r="AGV20" s="368"/>
      <c r="AGW20" s="368"/>
      <c r="AGX20" s="368"/>
      <c r="AGY20" s="368"/>
      <c r="AGZ20" s="368"/>
      <c r="AHA20" s="368"/>
      <c r="AHB20" s="368"/>
      <c r="AHC20" s="368"/>
      <c r="AHD20" s="368"/>
      <c r="AHE20" s="368"/>
      <c r="AHF20" s="368"/>
      <c r="AHG20" s="368"/>
      <c r="AHH20" s="368"/>
      <c r="AHI20" s="368"/>
      <c r="AHJ20" s="368"/>
      <c r="AHK20" s="368"/>
      <c r="AHL20" s="368"/>
      <c r="AHM20" s="368"/>
      <c r="AHN20" s="368"/>
      <c r="AHO20" s="368"/>
      <c r="AHP20" s="368"/>
      <c r="AHQ20" s="368"/>
      <c r="AHR20" s="368"/>
      <c r="AHS20" s="368"/>
      <c r="AHT20" s="368"/>
      <c r="AHU20" s="368"/>
      <c r="AHV20" s="368"/>
      <c r="AHW20" s="368"/>
      <c r="AHX20" s="368"/>
      <c r="AHY20" s="368"/>
      <c r="AHZ20" s="368"/>
      <c r="AIA20" s="368"/>
      <c r="AIB20" s="368"/>
      <c r="AIC20" s="368"/>
      <c r="AID20" s="368"/>
      <c r="AIE20" s="368"/>
      <c r="AIF20" s="368"/>
      <c r="AIG20" s="368"/>
      <c r="AIH20" s="368"/>
      <c r="AII20" s="368"/>
      <c r="AIJ20" s="368"/>
      <c r="AIK20" s="368"/>
      <c r="AIL20" s="368"/>
      <c r="AIM20" s="368"/>
      <c r="AIN20" s="368"/>
      <c r="AIO20" s="368"/>
      <c r="AIP20" s="368"/>
      <c r="AIQ20" s="368"/>
      <c r="AIR20" s="368"/>
      <c r="AIS20" s="368"/>
      <c r="AIT20" s="368"/>
      <c r="AIU20" s="368"/>
      <c r="AIV20" s="368"/>
      <c r="AIW20" s="368"/>
      <c r="AIX20" s="368"/>
      <c r="AIY20" s="368"/>
      <c r="AIZ20" s="368"/>
      <c r="AJA20" s="368"/>
      <c r="AJB20" s="368"/>
      <c r="AJC20" s="368"/>
      <c r="AJD20" s="368"/>
      <c r="AJE20" s="368"/>
      <c r="AJF20" s="368"/>
      <c r="AJG20" s="368"/>
      <c r="AJH20" s="368"/>
      <c r="AJI20" s="368"/>
      <c r="AJJ20" s="368"/>
      <c r="AJK20" s="368"/>
      <c r="AJL20" s="368"/>
      <c r="AJM20" s="368"/>
      <c r="AJN20" s="368"/>
      <c r="AJO20" s="368"/>
      <c r="AJP20" s="368"/>
      <c r="AJQ20" s="368"/>
      <c r="AJR20" s="368"/>
      <c r="AJS20" s="368"/>
      <c r="AJT20" s="368"/>
      <c r="AJU20" s="368"/>
      <c r="AJV20" s="368"/>
      <c r="AJW20" s="368"/>
      <c r="AJX20" s="368"/>
      <c r="AJY20" s="368"/>
      <c r="AJZ20" s="368"/>
      <c r="AKA20" s="368"/>
      <c r="AKB20" s="368"/>
      <c r="AKC20" s="368"/>
      <c r="AKD20" s="368"/>
      <c r="AKE20" s="368"/>
      <c r="AKF20" s="368"/>
      <c r="AKG20" s="368"/>
      <c r="AKH20" s="368"/>
      <c r="AKI20" s="368"/>
      <c r="AKJ20" s="368"/>
      <c r="AKK20" s="368"/>
      <c r="AKL20" s="368"/>
      <c r="AKM20" s="368"/>
      <c r="AKN20" s="368"/>
      <c r="AKO20" s="368"/>
      <c r="AKP20" s="368"/>
      <c r="AKQ20" s="368"/>
      <c r="AKR20" s="368"/>
      <c r="AKS20" s="368"/>
      <c r="AKT20" s="368"/>
      <c r="AKU20" s="368"/>
      <c r="AKV20" s="368"/>
      <c r="AKW20" s="368"/>
      <c r="AKX20" s="368"/>
      <c r="AKY20" s="368"/>
      <c r="AKZ20" s="368"/>
      <c r="ALA20" s="368"/>
      <c r="ALB20" s="368"/>
      <c r="ALC20" s="368"/>
      <c r="ALD20" s="368"/>
      <c r="ALE20" s="368"/>
      <c r="ALF20" s="368"/>
      <c r="ALG20" s="368"/>
      <c r="ALH20" s="368"/>
      <c r="ALI20" s="368"/>
      <c r="ALJ20" s="368"/>
      <c r="ALK20" s="368"/>
      <c r="ALL20" s="368"/>
      <c r="ALM20" s="368"/>
      <c r="ALN20" s="368"/>
      <c r="ALO20" s="368"/>
      <c r="ALP20" s="368"/>
      <c r="ALQ20" s="368"/>
      <c r="ALR20" s="368"/>
      <c r="ALS20" s="368"/>
      <c r="ALT20" s="368"/>
      <c r="ALU20" s="368"/>
      <c r="ALV20" s="368"/>
      <c r="ALW20" s="368"/>
      <c r="ALX20" s="368"/>
      <c r="ALY20" s="368"/>
      <c r="ALZ20" s="368"/>
      <c r="AMA20" s="368"/>
      <c r="AMB20" s="368"/>
      <c r="AMC20" s="368"/>
      <c r="AMD20" s="368"/>
      <c r="AME20" s="368"/>
      <c r="AMF20" s="368"/>
      <c r="AMG20" s="368"/>
      <c r="AMH20" s="368"/>
      <c r="AMI20" s="368"/>
      <c r="AMJ20" s="368"/>
      <c r="AMK20" s="368"/>
      <c r="AML20" s="368"/>
      <c r="AMM20" s="368"/>
      <c r="AMN20" s="368"/>
      <c r="AMO20" s="368"/>
      <c r="AMP20" s="368"/>
      <c r="AMQ20" s="368"/>
      <c r="AMR20" s="368"/>
      <c r="AMS20" s="368"/>
      <c r="AMT20" s="368"/>
      <c r="AMU20" s="368"/>
      <c r="AMV20" s="368"/>
      <c r="AMW20" s="368"/>
      <c r="AMX20" s="368"/>
      <c r="AMY20" s="368"/>
      <c r="AMZ20" s="368"/>
      <c r="ANA20" s="368"/>
      <c r="ANB20" s="368"/>
      <c r="ANC20" s="368"/>
      <c r="AND20" s="368"/>
      <c r="ANE20" s="368"/>
      <c r="ANF20" s="368"/>
      <c r="ANG20" s="368"/>
      <c r="ANH20" s="368"/>
      <c r="ANI20" s="368"/>
      <c r="ANJ20" s="368"/>
      <c r="ANK20" s="368"/>
      <c r="ANL20" s="368"/>
      <c r="ANM20" s="368"/>
      <c r="ANN20" s="368"/>
      <c r="ANO20" s="368"/>
      <c r="ANP20" s="368"/>
      <c r="ANQ20" s="368"/>
      <c r="ANR20" s="368"/>
      <c r="ANS20" s="368"/>
      <c r="ANT20" s="368"/>
      <c r="ANU20" s="368"/>
      <c r="ANV20" s="368"/>
      <c r="ANW20" s="368"/>
      <c r="ANX20" s="368"/>
      <c r="ANY20" s="368"/>
      <c r="ANZ20" s="368"/>
      <c r="AOA20" s="368"/>
      <c r="AOB20" s="368"/>
      <c r="AOC20" s="368"/>
      <c r="AOD20" s="368"/>
      <c r="AOE20" s="368"/>
      <c r="AOF20" s="368"/>
      <c r="AOG20" s="368"/>
      <c r="AOH20" s="368"/>
      <c r="AOI20" s="368"/>
      <c r="AOJ20" s="368"/>
      <c r="AOK20" s="368"/>
      <c r="AOL20" s="368"/>
      <c r="AOM20" s="368"/>
      <c r="AON20" s="368"/>
      <c r="AOO20" s="368"/>
      <c r="AOP20" s="368"/>
      <c r="AOQ20" s="368"/>
      <c r="AOR20" s="368"/>
      <c r="AOS20" s="368"/>
      <c r="AOT20" s="368"/>
      <c r="AOU20" s="368"/>
      <c r="AOV20" s="368"/>
      <c r="AOW20" s="368"/>
      <c r="AOX20" s="368"/>
      <c r="AOY20" s="368"/>
      <c r="AOZ20" s="368"/>
      <c r="APA20" s="368"/>
      <c r="APB20" s="368"/>
      <c r="APC20" s="368"/>
      <c r="APD20" s="368"/>
      <c r="APE20" s="368"/>
      <c r="APF20" s="368"/>
      <c r="APG20" s="368"/>
      <c r="APH20" s="368"/>
      <c r="API20" s="368"/>
      <c r="APJ20" s="368"/>
      <c r="APK20" s="368"/>
      <c r="APL20" s="368"/>
      <c r="APM20" s="368"/>
      <c r="APN20" s="368"/>
      <c r="APO20" s="368"/>
      <c r="APP20" s="368"/>
      <c r="APQ20" s="368"/>
      <c r="APR20" s="368"/>
      <c r="APS20" s="368"/>
      <c r="APT20" s="368"/>
      <c r="APU20" s="368"/>
      <c r="APV20" s="368"/>
      <c r="APW20" s="368"/>
      <c r="APX20" s="368"/>
      <c r="APY20" s="368"/>
      <c r="APZ20" s="368"/>
      <c r="AQA20" s="368"/>
      <c r="AQB20" s="368"/>
      <c r="AQC20" s="368"/>
      <c r="AQD20" s="368"/>
      <c r="AQE20" s="368"/>
      <c r="AQF20" s="368"/>
      <c r="AQG20" s="368"/>
      <c r="AQH20" s="368"/>
      <c r="AQI20" s="368"/>
      <c r="AQJ20" s="368"/>
      <c r="AQK20" s="368"/>
      <c r="AQL20" s="368"/>
      <c r="AQM20" s="368"/>
      <c r="AQN20" s="368"/>
      <c r="AQO20" s="368"/>
      <c r="AQP20" s="368"/>
      <c r="AQQ20" s="368"/>
      <c r="AQR20" s="368"/>
      <c r="AQS20" s="368"/>
      <c r="AQT20" s="368"/>
      <c r="AQU20" s="368"/>
      <c r="AQV20" s="368"/>
      <c r="AQW20" s="368"/>
      <c r="AQX20" s="368"/>
      <c r="AQY20" s="368"/>
      <c r="AQZ20" s="368"/>
      <c r="ARA20" s="368"/>
      <c r="ARB20" s="368"/>
      <c r="ARC20" s="368"/>
      <c r="ARD20" s="368"/>
      <c r="ARE20" s="368"/>
      <c r="ARF20" s="368"/>
      <c r="ARG20" s="368"/>
      <c r="ARH20" s="368"/>
      <c r="ARI20" s="368"/>
      <c r="ARJ20" s="368"/>
      <c r="ARK20" s="368"/>
      <c r="ARL20" s="368"/>
      <c r="ARM20" s="368"/>
      <c r="ARN20" s="368"/>
      <c r="ARO20" s="368"/>
      <c r="ARP20" s="368"/>
      <c r="ARQ20" s="368"/>
      <c r="ARR20" s="368"/>
      <c r="ARS20" s="368"/>
      <c r="ART20" s="368"/>
      <c r="ARU20" s="368"/>
      <c r="ARV20" s="368"/>
      <c r="ARW20" s="368"/>
      <c r="ARX20" s="368"/>
      <c r="ARY20" s="368"/>
      <c r="ARZ20" s="368"/>
      <c r="ASA20" s="368"/>
      <c r="ASB20" s="368"/>
      <c r="ASC20" s="368"/>
      <c r="ASD20" s="368"/>
      <c r="ASE20" s="368"/>
      <c r="ASF20" s="368"/>
      <c r="ASG20" s="368"/>
      <c r="ASH20" s="368"/>
      <c r="ASI20" s="368"/>
      <c r="ASJ20" s="368"/>
      <c r="ASK20" s="368"/>
      <c r="ASL20" s="368"/>
      <c r="ASM20" s="368"/>
      <c r="ASN20" s="368"/>
      <c r="ASO20" s="368"/>
      <c r="ASP20" s="368"/>
      <c r="ASQ20" s="368"/>
      <c r="ASR20" s="368"/>
      <c r="ASS20" s="368"/>
      <c r="AST20" s="368"/>
      <c r="ASU20" s="368"/>
      <c r="ASV20" s="368"/>
      <c r="ASW20" s="368"/>
      <c r="ASX20" s="368"/>
      <c r="ASY20" s="368"/>
      <c r="ASZ20" s="368"/>
      <c r="ATA20" s="368"/>
      <c r="ATB20" s="368"/>
      <c r="ATC20" s="368"/>
      <c r="ATD20" s="368"/>
      <c r="ATE20" s="368"/>
      <c r="ATF20" s="368"/>
      <c r="ATG20" s="368"/>
      <c r="ATH20" s="368"/>
      <c r="ATI20" s="368"/>
      <c r="ATJ20" s="368"/>
      <c r="ATK20" s="368"/>
      <c r="ATL20" s="368"/>
      <c r="ATM20" s="368"/>
      <c r="ATN20" s="368"/>
      <c r="ATO20" s="368"/>
      <c r="ATP20" s="368"/>
      <c r="ATQ20" s="368"/>
      <c r="ATR20" s="368"/>
      <c r="ATS20" s="368"/>
      <c r="ATT20" s="368"/>
      <c r="ATU20" s="368"/>
      <c r="ATV20" s="368"/>
      <c r="ATW20" s="368"/>
      <c r="ATX20" s="368"/>
      <c r="ATY20" s="368"/>
      <c r="ATZ20" s="368"/>
      <c r="AUA20" s="368"/>
      <c r="AUB20" s="368"/>
      <c r="AUC20" s="368"/>
      <c r="AUD20" s="368"/>
      <c r="AUE20" s="368"/>
      <c r="AUF20" s="368"/>
      <c r="AUG20" s="368"/>
      <c r="AUH20" s="368"/>
      <c r="AUI20" s="368"/>
      <c r="AUJ20" s="368"/>
      <c r="AUK20" s="368"/>
      <c r="AUL20" s="368"/>
      <c r="AUM20" s="368"/>
      <c r="AUN20" s="368"/>
      <c r="AUO20" s="368"/>
      <c r="AUP20" s="368"/>
      <c r="AUQ20" s="368"/>
      <c r="AUR20" s="368"/>
      <c r="AUS20" s="368"/>
      <c r="AUT20" s="368"/>
      <c r="AUU20" s="368"/>
      <c r="AUV20" s="368"/>
      <c r="AUW20" s="368"/>
      <c r="AUX20" s="368"/>
      <c r="AUY20" s="368"/>
      <c r="AUZ20" s="368"/>
      <c r="AVA20" s="368"/>
      <c r="AVB20" s="368"/>
      <c r="AVC20" s="368"/>
      <c r="AVD20" s="368"/>
      <c r="AVE20" s="368"/>
      <c r="AVF20" s="368"/>
      <c r="AVG20" s="368"/>
      <c r="AVH20" s="368"/>
      <c r="AVI20" s="368"/>
      <c r="AVJ20" s="368"/>
      <c r="AVK20" s="368"/>
      <c r="AVL20" s="368"/>
      <c r="AVM20" s="368"/>
      <c r="AVN20" s="368"/>
      <c r="AVO20" s="368"/>
      <c r="AVP20" s="368"/>
      <c r="AVQ20" s="368"/>
      <c r="AVR20" s="368"/>
      <c r="AVS20" s="368"/>
      <c r="AVT20" s="368"/>
      <c r="AVU20" s="368"/>
      <c r="AVV20" s="368"/>
      <c r="AVW20" s="368"/>
      <c r="AVX20" s="368"/>
      <c r="AVY20" s="368"/>
      <c r="AVZ20" s="368"/>
      <c r="AWA20" s="368"/>
      <c r="AWB20" s="368"/>
      <c r="AWC20" s="368"/>
      <c r="AWD20" s="368"/>
      <c r="AWE20" s="368"/>
      <c r="AWF20" s="368"/>
      <c r="AWG20" s="368"/>
      <c r="AWH20" s="368"/>
      <c r="AWI20" s="368"/>
      <c r="AWJ20" s="368"/>
      <c r="AWK20" s="368"/>
      <c r="AWL20" s="368"/>
      <c r="AWM20" s="368"/>
      <c r="AWN20" s="368"/>
      <c r="AWO20" s="368"/>
      <c r="AWP20" s="368"/>
      <c r="AWQ20" s="368"/>
      <c r="AWR20" s="368"/>
      <c r="AWS20" s="368"/>
      <c r="AWT20" s="368"/>
      <c r="AWU20" s="368"/>
      <c r="AWV20" s="368"/>
      <c r="AWW20" s="368"/>
      <c r="AWX20" s="368"/>
      <c r="AWY20" s="368"/>
      <c r="AWZ20" s="368"/>
      <c r="AXA20" s="368"/>
      <c r="AXB20" s="368"/>
      <c r="AXC20" s="368"/>
      <c r="AXD20" s="368"/>
      <c r="AXE20" s="368"/>
      <c r="AXF20" s="368"/>
      <c r="AXG20" s="368"/>
      <c r="AXH20" s="368"/>
      <c r="AXI20" s="368"/>
      <c r="AXJ20" s="368"/>
      <c r="AXK20" s="368"/>
      <c r="AXL20" s="368"/>
      <c r="AXM20" s="368"/>
      <c r="AXN20" s="368"/>
      <c r="AXO20" s="368"/>
      <c r="AXP20" s="368"/>
      <c r="AXQ20" s="368"/>
      <c r="AXR20" s="368"/>
      <c r="AXS20" s="368"/>
      <c r="AXT20" s="368"/>
      <c r="AXU20" s="368"/>
      <c r="AXV20" s="368"/>
      <c r="AXW20" s="368"/>
      <c r="AXX20" s="368"/>
      <c r="AXY20" s="368"/>
      <c r="AXZ20" s="368"/>
      <c r="AYA20" s="368"/>
      <c r="AYB20" s="368"/>
      <c r="AYC20" s="368"/>
      <c r="AYD20" s="368"/>
      <c r="AYE20" s="368"/>
      <c r="AYF20" s="368"/>
      <c r="AYG20" s="368"/>
      <c r="AYH20" s="368"/>
      <c r="AYI20" s="368"/>
      <c r="AYJ20" s="368"/>
      <c r="AYK20" s="368"/>
      <c r="AYL20" s="368"/>
      <c r="AYM20" s="368"/>
      <c r="AYN20" s="368"/>
      <c r="AYO20" s="368"/>
      <c r="AYP20" s="368"/>
      <c r="AYQ20" s="368"/>
      <c r="AYR20" s="368"/>
      <c r="AYS20" s="368"/>
      <c r="AYT20" s="368"/>
      <c r="AYU20" s="368"/>
      <c r="AYV20" s="368"/>
      <c r="AYW20" s="368"/>
      <c r="AYX20" s="368"/>
      <c r="AYY20" s="368"/>
      <c r="AYZ20" s="368"/>
      <c r="AZA20" s="368"/>
      <c r="AZB20" s="368"/>
      <c r="AZC20" s="368"/>
      <c r="AZD20" s="368"/>
      <c r="AZE20" s="368"/>
      <c r="AZF20" s="368"/>
      <c r="AZG20" s="368"/>
      <c r="AZH20" s="368"/>
      <c r="AZI20" s="368"/>
      <c r="AZJ20" s="368"/>
      <c r="AZK20" s="368"/>
      <c r="AZL20" s="368"/>
      <c r="AZM20" s="368"/>
      <c r="AZN20" s="368"/>
      <c r="AZO20" s="368"/>
      <c r="AZP20" s="368"/>
      <c r="AZQ20" s="368"/>
      <c r="AZR20" s="368"/>
      <c r="AZS20" s="368"/>
      <c r="AZT20" s="368"/>
      <c r="AZU20" s="368"/>
      <c r="AZV20" s="368"/>
      <c r="AZW20" s="368"/>
      <c r="AZX20" s="368"/>
      <c r="AZY20" s="368"/>
      <c r="AZZ20" s="368"/>
      <c r="BAA20" s="368"/>
      <c r="BAB20" s="368"/>
      <c r="BAC20" s="368"/>
      <c r="BAD20" s="368"/>
      <c r="BAE20" s="368"/>
      <c r="BAF20" s="368"/>
      <c r="BAG20" s="368"/>
      <c r="BAH20" s="368"/>
      <c r="BAI20" s="368"/>
      <c r="BAJ20" s="368"/>
      <c r="BAK20" s="368"/>
      <c r="BAL20" s="368"/>
      <c r="BAM20" s="368"/>
      <c r="BAN20" s="368"/>
      <c r="BAO20" s="368"/>
      <c r="BAP20" s="368"/>
      <c r="BAQ20" s="368"/>
      <c r="BAR20" s="368"/>
      <c r="BAS20" s="368"/>
      <c r="BAT20" s="368"/>
      <c r="BAU20" s="368"/>
      <c r="BAV20" s="368"/>
      <c r="BAW20" s="368"/>
      <c r="BAX20" s="368"/>
      <c r="BAY20" s="368"/>
      <c r="BAZ20" s="368"/>
      <c r="BBA20" s="368"/>
      <c r="BBB20" s="368"/>
      <c r="BBC20" s="368"/>
      <c r="BBD20" s="368"/>
      <c r="BBE20" s="368"/>
      <c r="BBF20" s="368"/>
      <c r="BBG20" s="368"/>
      <c r="BBH20" s="368"/>
      <c r="BBI20" s="368"/>
      <c r="BBJ20" s="368"/>
      <c r="BBK20" s="368"/>
      <c r="BBL20" s="368"/>
      <c r="BBM20" s="368"/>
      <c r="BBN20" s="368"/>
      <c r="BBO20" s="368"/>
      <c r="BBP20" s="368"/>
      <c r="BBQ20" s="368"/>
      <c r="BBR20" s="368"/>
      <c r="BBS20" s="368"/>
      <c r="BBT20" s="368"/>
      <c r="BBU20" s="368"/>
      <c r="BBV20" s="368"/>
      <c r="BBW20" s="368"/>
      <c r="BBX20" s="368"/>
      <c r="BBY20" s="368"/>
      <c r="BBZ20" s="368"/>
      <c r="BCA20" s="368"/>
      <c r="BCB20" s="368"/>
      <c r="BCC20" s="368"/>
      <c r="BCD20" s="368"/>
      <c r="BCE20" s="368"/>
      <c r="BCF20" s="368"/>
      <c r="BCG20" s="368"/>
      <c r="BCH20" s="368"/>
      <c r="BCI20" s="368"/>
      <c r="BCJ20" s="368"/>
      <c r="BCK20" s="368"/>
      <c r="BCL20" s="368"/>
      <c r="BCM20" s="368"/>
      <c r="BCN20" s="368"/>
      <c r="BCO20" s="368"/>
      <c r="BCP20" s="368"/>
      <c r="BCQ20" s="368"/>
      <c r="BCR20" s="368"/>
      <c r="BCS20" s="368"/>
      <c r="BCT20" s="368"/>
      <c r="BCU20" s="368"/>
      <c r="BCV20" s="368"/>
      <c r="BCW20" s="368"/>
      <c r="BCX20" s="368"/>
      <c r="BCY20" s="368"/>
      <c r="BCZ20" s="368"/>
      <c r="BDA20" s="368"/>
      <c r="BDB20" s="368"/>
      <c r="BDC20" s="368"/>
      <c r="BDD20" s="368"/>
      <c r="BDE20" s="368"/>
      <c r="BDF20" s="368"/>
      <c r="BDG20" s="368"/>
      <c r="BDH20" s="368"/>
      <c r="BDI20" s="368"/>
      <c r="BDJ20" s="368"/>
      <c r="BDK20" s="368"/>
      <c r="BDL20" s="368"/>
      <c r="BDM20" s="368"/>
      <c r="BDN20" s="368"/>
      <c r="BDO20" s="368"/>
      <c r="BDP20" s="368"/>
      <c r="BDQ20" s="368"/>
      <c r="BDR20" s="368"/>
      <c r="BDS20" s="368"/>
      <c r="BDT20" s="368"/>
      <c r="BDU20" s="368"/>
      <c r="BDV20" s="368"/>
      <c r="BDW20" s="368"/>
      <c r="BDX20" s="368"/>
      <c r="BDY20" s="368"/>
      <c r="BDZ20" s="368"/>
      <c r="BEA20" s="368"/>
      <c r="BEB20" s="368"/>
      <c r="BEC20" s="368"/>
      <c r="BED20" s="368"/>
      <c r="BEE20" s="368"/>
      <c r="BEF20" s="368"/>
      <c r="BEG20" s="368"/>
      <c r="BEH20" s="368"/>
      <c r="BEI20" s="368"/>
      <c r="BEJ20" s="368"/>
      <c r="BEK20" s="368"/>
      <c r="BEL20" s="368"/>
      <c r="BEM20" s="368"/>
      <c r="BEN20" s="368"/>
      <c r="BEO20" s="368"/>
      <c r="BEP20" s="368"/>
      <c r="BEQ20" s="368"/>
      <c r="BER20" s="368"/>
      <c r="BES20" s="368"/>
      <c r="BET20" s="368"/>
      <c r="BEU20" s="368"/>
      <c r="BEV20" s="368"/>
      <c r="BEW20" s="368"/>
      <c r="BEX20" s="368"/>
      <c r="BEY20" s="368"/>
      <c r="BEZ20" s="368"/>
      <c r="BFA20" s="368"/>
      <c r="BFB20" s="368"/>
      <c r="BFC20" s="368"/>
      <c r="BFD20" s="368"/>
      <c r="BFE20" s="368"/>
      <c r="BFF20" s="368"/>
      <c r="BFG20" s="368"/>
      <c r="BFH20" s="368"/>
      <c r="BFI20" s="368"/>
      <c r="BFJ20" s="368"/>
      <c r="BFK20" s="368"/>
      <c r="BFL20" s="368"/>
      <c r="BFM20" s="368"/>
      <c r="BFN20" s="368"/>
      <c r="BFO20" s="368"/>
      <c r="BFP20" s="368"/>
      <c r="BFQ20" s="368"/>
      <c r="BFR20" s="368"/>
      <c r="BFS20" s="368"/>
      <c r="BFT20" s="368"/>
      <c r="BFU20" s="368"/>
      <c r="BFV20" s="368"/>
      <c r="BFW20" s="368"/>
      <c r="BFX20" s="368"/>
      <c r="BFY20" s="368"/>
      <c r="BFZ20" s="368"/>
      <c r="BGA20" s="368"/>
      <c r="BGB20" s="368"/>
      <c r="BGC20" s="368"/>
      <c r="BGD20" s="368"/>
      <c r="BGE20" s="368"/>
      <c r="BGF20" s="368"/>
      <c r="BGG20" s="368"/>
      <c r="BGH20" s="368"/>
      <c r="BGI20" s="368"/>
      <c r="BGJ20" s="368"/>
      <c r="BGK20" s="368"/>
      <c r="BGL20" s="368"/>
      <c r="BGM20" s="368"/>
      <c r="BGN20" s="368"/>
      <c r="BGO20" s="368"/>
      <c r="BGP20" s="368"/>
      <c r="BGQ20" s="368"/>
      <c r="BGR20" s="368"/>
      <c r="BGS20" s="368"/>
      <c r="BGT20" s="368"/>
      <c r="BGU20" s="368"/>
      <c r="BGV20" s="368"/>
      <c r="BGW20" s="368"/>
      <c r="BGX20" s="368"/>
      <c r="BGY20" s="368"/>
      <c r="BGZ20" s="368"/>
      <c r="BHA20" s="368"/>
      <c r="BHB20" s="368"/>
      <c r="BHC20" s="368"/>
      <c r="BHD20" s="368"/>
      <c r="BHE20" s="368"/>
      <c r="BHF20" s="368"/>
      <c r="BHG20" s="368"/>
      <c r="BHH20" s="368"/>
      <c r="BHI20" s="368"/>
      <c r="BHJ20" s="368"/>
      <c r="BHK20" s="368"/>
      <c r="BHL20" s="368"/>
      <c r="BHM20" s="368"/>
      <c r="BHN20" s="368"/>
      <c r="BHO20" s="368"/>
      <c r="BHP20" s="368"/>
      <c r="BHQ20" s="368"/>
      <c r="BHR20" s="368"/>
      <c r="BHS20" s="368"/>
      <c r="BHT20" s="368"/>
      <c r="BHU20" s="368"/>
      <c r="BHV20" s="368"/>
      <c r="BHW20" s="368"/>
      <c r="BHX20" s="368"/>
      <c r="BHY20" s="368"/>
      <c r="BHZ20" s="368"/>
      <c r="BIA20" s="368"/>
      <c r="BIB20" s="368"/>
      <c r="BIC20" s="368"/>
      <c r="BID20" s="368"/>
      <c r="BIE20" s="368"/>
      <c r="BIF20" s="368"/>
      <c r="BIG20" s="368"/>
      <c r="BIH20" s="368"/>
      <c r="BII20" s="368"/>
      <c r="BIJ20" s="368"/>
      <c r="BIK20" s="368"/>
      <c r="BIL20" s="368"/>
      <c r="BIM20" s="368"/>
      <c r="BIN20" s="368"/>
      <c r="BIO20" s="368"/>
      <c r="BIP20" s="368"/>
      <c r="BIQ20" s="368"/>
      <c r="BIR20" s="368"/>
      <c r="BIS20" s="368"/>
      <c r="BIT20" s="368"/>
      <c r="BIU20" s="368"/>
      <c r="BIV20" s="368"/>
      <c r="BIW20" s="368"/>
      <c r="BIX20" s="368"/>
      <c r="BIY20" s="368"/>
      <c r="BIZ20" s="368"/>
      <c r="BJA20" s="368"/>
      <c r="BJB20" s="368"/>
      <c r="BJC20" s="368"/>
      <c r="BJD20" s="368"/>
      <c r="BJE20" s="368"/>
      <c r="BJF20" s="368"/>
      <c r="BJG20" s="368"/>
      <c r="BJH20" s="368"/>
      <c r="BJI20" s="368"/>
      <c r="BJJ20" s="368"/>
      <c r="BJK20" s="368"/>
      <c r="BJL20" s="368"/>
      <c r="BJM20" s="368"/>
      <c r="BJN20" s="368"/>
      <c r="BJO20" s="368"/>
      <c r="BJP20" s="368"/>
      <c r="BJQ20" s="368"/>
      <c r="BJR20" s="368"/>
      <c r="BJS20" s="368"/>
      <c r="BJT20" s="368"/>
      <c r="BJU20" s="368"/>
      <c r="BJV20" s="368"/>
      <c r="BJW20" s="368"/>
      <c r="BJX20" s="368"/>
      <c r="BJY20" s="368"/>
      <c r="BJZ20" s="368"/>
      <c r="BKA20" s="368"/>
      <c r="BKB20" s="368"/>
      <c r="BKC20" s="368"/>
      <c r="BKD20" s="368"/>
      <c r="BKE20" s="368"/>
      <c r="BKF20" s="368"/>
      <c r="BKG20" s="368"/>
      <c r="BKH20" s="368"/>
      <c r="BKI20" s="368"/>
      <c r="BKJ20" s="368"/>
      <c r="BKK20" s="368"/>
      <c r="BKL20" s="368"/>
      <c r="BKM20" s="368"/>
      <c r="BKN20" s="368"/>
      <c r="BKO20" s="368"/>
      <c r="BKP20" s="368"/>
      <c r="BKQ20" s="368"/>
      <c r="BKR20" s="368"/>
      <c r="BKS20" s="368"/>
      <c r="BKT20" s="368"/>
      <c r="BKU20" s="368"/>
      <c r="BKV20" s="368"/>
      <c r="BKW20" s="368"/>
      <c r="BKX20" s="368"/>
      <c r="BKY20" s="368"/>
      <c r="BKZ20" s="368"/>
      <c r="BLA20" s="368"/>
      <c r="BLB20" s="368"/>
      <c r="BLC20" s="368"/>
      <c r="BLD20" s="368"/>
      <c r="BLE20" s="368"/>
      <c r="BLF20" s="368"/>
      <c r="BLG20" s="368"/>
      <c r="BLH20" s="368"/>
      <c r="BLI20" s="368"/>
      <c r="BLJ20" s="368"/>
      <c r="BLK20" s="368"/>
      <c r="BLL20" s="368"/>
      <c r="BLM20" s="368"/>
      <c r="BLN20" s="368"/>
      <c r="BLO20" s="368"/>
      <c r="BLP20" s="368"/>
      <c r="BLQ20" s="368"/>
      <c r="BLR20" s="368"/>
      <c r="BLS20" s="368"/>
      <c r="BLT20" s="368"/>
      <c r="BLU20" s="368"/>
      <c r="BLV20" s="368"/>
      <c r="BLW20" s="368"/>
      <c r="BLX20" s="368"/>
      <c r="BLY20" s="368"/>
      <c r="BLZ20" s="368"/>
      <c r="BMA20" s="368"/>
      <c r="BMB20" s="368"/>
      <c r="BMC20" s="368"/>
      <c r="BMD20" s="368"/>
      <c r="BME20" s="368"/>
      <c r="BMF20" s="368"/>
      <c r="BMG20" s="368"/>
      <c r="BMH20" s="368"/>
      <c r="BMI20" s="368"/>
      <c r="BMJ20" s="368"/>
      <c r="BMK20" s="368"/>
      <c r="BML20" s="368"/>
      <c r="BMM20" s="368"/>
      <c r="BMN20" s="368"/>
      <c r="BMO20" s="368"/>
      <c r="BMP20" s="368"/>
      <c r="BMQ20" s="368"/>
      <c r="BMR20" s="368"/>
      <c r="BMS20" s="368"/>
      <c r="BMT20" s="368"/>
      <c r="BMU20" s="368"/>
      <c r="BMV20" s="368"/>
      <c r="BMW20" s="368"/>
      <c r="BMX20" s="368"/>
      <c r="BMY20" s="368"/>
      <c r="BMZ20" s="368"/>
      <c r="BNA20" s="368"/>
      <c r="BNB20" s="368"/>
      <c r="BNC20" s="368"/>
      <c r="BND20" s="368"/>
      <c r="BNE20" s="368"/>
      <c r="BNF20" s="368"/>
      <c r="BNG20" s="368"/>
      <c r="BNH20" s="368"/>
      <c r="BNI20" s="368"/>
      <c r="BNJ20" s="368"/>
      <c r="BNK20" s="368"/>
      <c r="BNL20" s="368"/>
      <c r="BNM20" s="368"/>
      <c r="BNN20" s="368"/>
      <c r="BNO20" s="368"/>
      <c r="BNP20" s="368"/>
      <c r="BNQ20" s="368"/>
      <c r="BNR20" s="368"/>
      <c r="BNS20" s="368"/>
      <c r="BNT20" s="368"/>
      <c r="BNU20" s="368"/>
      <c r="BNV20" s="368"/>
      <c r="BNW20" s="368"/>
      <c r="BNX20" s="368"/>
      <c r="BNY20" s="368"/>
      <c r="BNZ20" s="368"/>
      <c r="BOA20" s="368"/>
      <c r="BOB20" s="368"/>
      <c r="BOC20" s="368"/>
      <c r="BOD20" s="368"/>
      <c r="BOE20" s="368"/>
      <c r="BOF20" s="368"/>
      <c r="BOG20" s="368"/>
      <c r="BOH20" s="368"/>
      <c r="BOI20" s="368"/>
      <c r="BOJ20" s="368"/>
      <c r="BOK20" s="368"/>
      <c r="BOL20" s="368"/>
      <c r="BOM20" s="368"/>
      <c r="BON20" s="368"/>
      <c r="BOO20" s="368"/>
      <c r="BOP20" s="368"/>
      <c r="BOQ20" s="368"/>
      <c r="BOR20" s="368"/>
      <c r="BOS20" s="368"/>
      <c r="BOT20" s="368"/>
      <c r="BOU20" s="368"/>
      <c r="BOV20" s="368"/>
      <c r="BOW20" s="368"/>
      <c r="BOX20" s="368"/>
      <c r="BOY20" s="368"/>
      <c r="BOZ20" s="368"/>
      <c r="BPA20" s="368"/>
      <c r="BPB20" s="368"/>
      <c r="BPC20" s="368"/>
      <c r="BPD20" s="368"/>
      <c r="BPE20" s="368"/>
      <c r="BPF20" s="368"/>
      <c r="BPG20" s="368"/>
      <c r="BPH20" s="368"/>
      <c r="BPI20" s="368"/>
      <c r="BPJ20" s="368"/>
      <c r="BPK20" s="368"/>
      <c r="BPL20" s="368"/>
      <c r="BPM20" s="368"/>
      <c r="BPN20" s="368"/>
      <c r="BPO20" s="368"/>
      <c r="BPP20" s="368"/>
      <c r="BPQ20" s="368"/>
      <c r="BPR20" s="368"/>
      <c r="BPS20" s="368"/>
      <c r="BPT20" s="368"/>
      <c r="BPU20" s="368"/>
      <c r="BPV20" s="368"/>
      <c r="BPW20" s="368"/>
      <c r="BPX20" s="368"/>
      <c r="BPY20" s="368"/>
      <c r="BPZ20" s="368"/>
      <c r="BQA20" s="368"/>
      <c r="BQB20" s="368"/>
      <c r="BQC20" s="368"/>
      <c r="BQD20" s="368"/>
      <c r="BQE20" s="368"/>
      <c r="BQF20" s="368"/>
      <c r="BQG20" s="368"/>
      <c r="BQH20" s="368"/>
      <c r="BQI20" s="368"/>
      <c r="BQJ20" s="368"/>
      <c r="BQK20" s="368"/>
      <c r="BQL20" s="368"/>
      <c r="BQM20" s="368"/>
      <c r="BQN20" s="368"/>
      <c r="BQO20" s="368"/>
      <c r="BQP20" s="368"/>
      <c r="BQQ20" s="368"/>
      <c r="BQR20" s="368"/>
      <c r="BQS20" s="368"/>
      <c r="BQT20" s="368"/>
      <c r="BQU20" s="368"/>
      <c r="BQV20" s="368"/>
      <c r="BQW20" s="368"/>
      <c r="BQX20" s="368"/>
      <c r="BQY20" s="368"/>
      <c r="BQZ20" s="368"/>
      <c r="BRA20" s="368"/>
      <c r="BRB20" s="368"/>
      <c r="BRC20" s="368"/>
      <c r="BRD20" s="368"/>
      <c r="BRE20" s="368"/>
      <c r="BRF20" s="368"/>
      <c r="BRG20" s="368"/>
      <c r="BRH20" s="368"/>
      <c r="BRI20" s="368"/>
      <c r="BRJ20" s="368"/>
      <c r="BRK20" s="368"/>
      <c r="BRL20" s="368"/>
      <c r="BRM20" s="368"/>
      <c r="BRN20" s="368"/>
      <c r="BRO20" s="368"/>
      <c r="BRP20" s="368"/>
      <c r="BRQ20" s="368"/>
      <c r="BRR20" s="368"/>
      <c r="BRS20" s="368"/>
      <c r="BRT20" s="368"/>
      <c r="BRU20" s="368"/>
      <c r="BRV20" s="368"/>
      <c r="BRW20" s="368"/>
      <c r="BRX20" s="368"/>
      <c r="BRY20" s="368"/>
      <c r="BRZ20" s="368"/>
      <c r="BSA20" s="368"/>
      <c r="BSB20" s="368"/>
      <c r="BSC20" s="368"/>
      <c r="BSD20" s="368"/>
      <c r="BSE20" s="368"/>
      <c r="BSF20" s="368"/>
      <c r="BSG20" s="368"/>
      <c r="BSH20" s="368"/>
      <c r="BSI20" s="368"/>
      <c r="BSJ20" s="368"/>
      <c r="BSK20" s="368"/>
      <c r="BSL20" s="368"/>
      <c r="BSM20" s="368"/>
      <c r="BSN20" s="368"/>
      <c r="BSO20" s="368"/>
      <c r="BSP20" s="368"/>
      <c r="BSQ20" s="368"/>
      <c r="BSR20" s="368"/>
      <c r="BSS20" s="368"/>
      <c r="BST20" s="368"/>
      <c r="BSU20" s="368"/>
      <c r="BSV20" s="368"/>
      <c r="BSW20" s="368"/>
      <c r="BSX20" s="368"/>
      <c r="BSY20" s="368"/>
      <c r="BSZ20" s="368"/>
      <c r="BTA20" s="368"/>
      <c r="BTB20" s="368"/>
      <c r="BTC20" s="368"/>
      <c r="BTD20" s="368"/>
      <c r="BTE20" s="368"/>
      <c r="BTF20" s="368"/>
      <c r="BTG20" s="368"/>
      <c r="BTH20" s="368"/>
      <c r="BTI20" s="368"/>
      <c r="BTJ20" s="368"/>
      <c r="BTK20" s="368"/>
      <c r="BTL20" s="368"/>
      <c r="BTM20" s="368"/>
      <c r="BTN20" s="368"/>
      <c r="BTO20" s="368"/>
      <c r="BTP20" s="368"/>
      <c r="BTQ20" s="368"/>
      <c r="BTR20" s="368"/>
      <c r="BTS20" s="368"/>
      <c r="BTT20" s="368"/>
      <c r="BTU20" s="368"/>
      <c r="BTV20" s="368"/>
      <c r="BTW20" s="368"/>
      <c r="BTX20" s="368"/>
      <c r="BTY20" s="368"/>
      <c r="BTZ20" s="368"/>
      <c r="BUA20" s="368"/>
      <c r="BUB20" s="368"/>
      <c r="BUC20" s="368"/>
      <c r="BUD20" s="368"/>
      <c r="BUE20" s="368"/>
      <c r="BUF20" s="368"/>
      <c r="BUG20" s="368"/>
      <c r="BUH20" s="368"/>
      <c r="BUI20" s="368"/>
      <c r="BUJ20" s="368"/>
      <c r="BUK20" s="368"/>
      <c r="BUL20" s="368"/>
      <c r="BUM20" s="368"/>
      <c r="BUN20" s="368"/>
      <c r="BUO20" s="368"/>
      <c r="BUP20" s="368"/>
      <c r="BUQ20" s="368"/>
      <c r="BUR20" s="368"/>
      <c r="BUS20" s="368"/>
      <c r="BUT20" s="368"/>
      <c r="BUU20" s="368"/>
      <c r="BUV20" s="368"/>
      <c r="BUW20" s="368"/>
      <c r="BUX20" s="368"/>
      <c r="BUY20" s="368"/>
      <c r="BUZ20" s="368"/>
      <c r="BVA20" s="368"/>
      <c r="BVB20" s="368"/>
      <c r="BVC20" s="368"/>
      <c r="BVD20" s="368"/>
      <c r="BVE20" s="368"/>
      <c r="BVF20" s="368"/>
      <c r="BVG20" s="368"/>
      <c r="BVH20" s="368"/>
      <c r="BVI20" s="368"/>
      <c r="BVJ20" s="368"/>
      <c r="BVK20" s="368"/>
      <c r="BVL20" s="368"/>
      <c r="BVM20" s="368"/>
      <c r="BVN20" s="368"/>
      <c r="BVO20" s="368"/>
      <c r="BVP20" s="368"/>
      <c r="BVQ20" s="368"/>
      <c r="BVR20" s="368"/>
      <c r="BVS20" s="368"/>
      <c r="BVT20" s="368"/>
      <c r="BVU20" s="368"/>
      <c r="BVV20" s="368"/>
      <c r="BVW20" s="368"/>
      <c r="BVX20" s="368"/>
      <c r="BVY20" s="368"/>
      <c r="BVZ20" s="368"/>
      <c r="BWA20" s="368"/>
      <c r="BWB20" s="368"/>
      <c r="BWC20" s="368"/>
      <c r="BWD20" s="368"/>
      <c r="BWE20" s="368"/>
      <c r="BWF20" s="368"/>
      <c r="BWG20" s="368"/>
      <c r="BWH20" s="368"/>
      <c r="BWI20" s="368"/>
      <c r="BWJ20" s="368"/>
      <c r="BWK20" s="368"/>
      <c r="BWL20" s="368"/>
      <c r="BWM20" s="368"/>
      <c r="BWN20" s="368"/>
      <c r="BWO20" s="368"/>
      <c r="BWP20" s="368"/>
      <c r="BWQ20" s="368"/>
      <c r="BWR20" s="368"/>
      <c r="BWS20" s="368"/>
      <c r="BWT20" s="368"/>
      <c r="BWU20" s="368"/>
      <c r="BWV20" s="368"/>
      <c r="BWW20" s="368"/>
      <c r="BWX20" s="368"/>
      <c r="BWY20" s="368"/>
      <c r="BWZ20" s="368"/>
      <c r="BXA20" s="368"/>
      <c r="BXB20" s="368"/>
      <c r="BXC20" s="368"/>
      <c r="BXD20" s="368"/>
      <c r="BXE20" s="368"/>
      <c r="BXF20" s="368"/>
      <c r="BXG20" s="368"/>
      <c r="BXH20" s="368"/>
      <c r="BXI20" s="368"/>
      <c r="BXJ20" s="368"/>
      <c r="BXK20" s="368"/>
      <c r="BXL20" s="368"/>
      <c r="BXM20" s="368"/>
      <c r="BXN20" s="368"/>
      <c r="BXO20" s="368"/>
      <c r="BXP20" s="368"/>
      <c r="BXQ20" s="368"/>
      <c r="BXR20" s="368"/>
      <c r="BXS20" s="368"/>
      <c r="BXT20" s="368"/>
      <c r="BXU20" s="368"/>
      <c r="BXV20" s="368"/>
      <c r="BXW20" s="368"/>
      <c r="BXX20" s="368"/>
      <c r="BXY20" s="368"/>
      <c r="BXZ20" s="368"/>
      <c r="BYA20" s="368"/>
      <c r="BYB20" s="368"/>
      <c r="BYC20" s="368"/>
      <c r="BYD20" s="368"/>
      <c r="BYE20" s="368"/>
      <c r="BYF20" s="368"/>
      <c r="BYG20" s="368"/>
      <c r="BYH20" s="368"/>
      <c r="BYI20" s="368"/>
      <c r="BYJ20" s="368"/>
      <c r="BYK20" s="368"/>
      <c r="BYL20" s="368"/>
      <c r="BYM20" s="368"/>
      <c r="BYN20" s="368"/>
      <c r="BYO20" s="368"/>
      <c r="BYP20" s="368"/>
      <c r="BYQ20" s="368"/>
      <c r="BYR20" s="368"/>
      <c r="BYS20" s="368"/>
      <c r="BYT20" s="368"/>
      <c r="BYU20" s="368"/>
      <c r="BYV20" s="368"/>
      <c r="BYW20" s="368"/>
      <c r="BYX20" s="368"/>
      <c r="BYY20" s="368"/>
      <c r="BYZ20" s="368"/>
      <c r="BZA20" s="368"/>
      <c r="BZB20" s="368"/>
      <c r="BZC20" s="368"/>
      <c r="BZD20" s="368"/>
      <c r="BZE20" s="368"/>
      <c r="BZF20" s="368"/>
      <c r="BZG20" s="368"/>
      <c r="BZH20" s="368"/>
      <c r="BZI20" s="368"/>
      <c r="BZJ20" s="368"/>
      <c r="BZK20" s="368"/>
      <c r="BZL20" s="368"/>
      <c r="BZM20" s="368"/>
      <c r="BZN20" s="368"/>
      <c r="BZO20" s="368"/>
      <c r="BZP20" s="368"/>
      <c r="BZQ20" s="368"/>
      <c r="BZR20" s="368"/>
      <c r="BZS20" s="368"/>
      <c r="BZT20" s="368"/>
      <c r="BZU20" s="368"/>
      <c r="BZV20" s="368"/>
      <c r="BZW20" s="368"/>
      <c r="BZX20" s="368"/>
      <c r="BZY20" s="368"/>
      <c r="BZZ20" s="368"/>
      <c r="CAA20" s="368"/>
      <c r="CAB20" s="368"/>
      <c r="CAC20" s="368"/>
      <c r="CAD20" s="368"/>
      <c r="CAE20" s="368"/>
      <c r="CAF20" s="368"/>
      <c r="CAG20" s="368"/>
      <c r="CAH20" s="368"/>
      <c r="CAI20" s="368"/>
      <c r="CAJ20" s="368"/>
      <c r="CAK20" s="368"/>
      <c r="CAL20" s="368"/>
      <c r="CAM20" s="368"/>
      <c r="CAN20" s="368"/>
      <c r="CAO20" s="368"/>
      <c r="CAP20" s="368"/>
      <c r="CAQ20" s="368"/>
      <c r="CAR20" s="368"/>
      <c r="CAS20" s="368"/>
      <c r="CAT20" s="368"/>
      <c r="CAU20" s="368"/>
      <c r="CAV20" s="368"/>
      <c r="CAW20" s="368"/>
      <c r="CAX20" s="368"/>
      <c r="CAY20" s="368"/>
      <c r="CAZ20" s="368"/>
      <c r="CBA20" s="368"/>
      <c r="CBB20" s="368"/>
      <c r="CBC20" s="368"/>
      <c r="CBD20" s="368"/>
      <c r="CBE20" s="368"/>
      <c r="CBF20" s="368"/>
      <c r="CBG20" s="368"/>
      <c r="CBH20" s="368"/>
      <c r="CBI20" s="368"/>
      <c r="CBJ20" s="368"/>
      <c r="CBK20" s="368"/>
      <c r="CBL20" s="368"/>
      <c r="CBM20" s="368"/>
      <c r="CBN20" s="368"/>
      <c r="CBO20" s="368"/>
      <c r="CBP20" s="368"/>
      <c r="CBQ20" s="368"/>
      <c r="CBR20" s="368"/>
      <c r="CBS20" s="368"/>
      <c r="CBT20" s="368"/>
      <c r="CBU20" s="368"/>
      <c r="CBV20" s="368"/>
      <c r="CBW20" s="368"/>
      <c r="CBX20" s="368"/>
      <c r="CBY20" s="368"/>
      <c r="CBZ20" s="368"/>
      <c r="CCA20" s="368"/>
      <c r="CCB20" s="368"/>
      <c r="CCC20" s="368"/>
      <c r="CCD20" s="368"/>
      <c r="CCE20" s="368"/>
      <c r="CCF20" s="368"/>
      <c r="CCG20" s="368"/>
      <c r="CCH20" s="368"/>
      <c r="CCI20" s="368"/>
      <c r="CCJ20" s="368"/>
      <c r="CCK20" s="368"/>
      <c r="CCL20" s="368"/>
      <c r="CCM20" s="368"/>
      <c r="CCN20" s="368"/>
      <c r="CCO20" s="368"/>
      <c r="CCP20" s="368"/>
      <c r="CCQ20" s="368"/>
      <c r="CCR20" s="368"/>
      <c r="CCS20" s="368"/>
      <c r="CCT20" s="368"/>
      <c r="CCU20" s="368"/>
      <c r="CCV20" s="368"/>
      <c r="CCW20" s="368"/>
      <c r="CCX20" s="368"/>
      <c r="CCY20" s="368"/>
      <c r="CCZ20" s="368"/>
      <c r="CDA20" s="368"/>
      <c r="CDB20" s="368"/>
      <c r="CDC20" s="368"/>
      <c r="CDD20" s="368"/>
      <c r="CDE20" s="368"/>
      <c r="CDF20" s="368"/>
      <c r="CDG20" s="368"/>
      <c r="CDH20" s="368"/>
      <c r="CDI20" s="368"/>
      <c r="CDJ20" s="368"/>
      <c r="CDK20" s="368"/>
      <c r="CDL20" s="368"/>
      <c r="CDM20" s="368"/>
      <c r="CDN20" s="368"/>
      <c r="CDO20" s="368"/>
      <c r="CDP20" s="368"/>
      <c r="CDQ20" s="368"/>
      <c r="CDR20" s="368"/>
      <c r="CDS20" s="368"/>
      <c r="CDT20" s="368"/>
      <c r="CDU20" s="368"/>
      <c r="CDV20" s="368"/>
      <c r="CDW20" s="368"/>
      <c r="CDX20" s="368"/>
      <c r="CDY20" s="368"/>
      <c r="CDZ20" s="368"/>
      <c r="CEA20" s="368"/>
      <c r="CEB20" s="368"/>
      <c r="CEC20" s="368"/>
      <c r="CED20" s="368"/>
      <c r="CEE20" s="368"/>
      <c r="CEF20" s="368"/>
      <c r="CEG20" s="368"/>
      <c r="CEH20" s="368"/>
      <c r="CEI20" s="368"/>
      <c r="CEJ20" s="368"/>
      <c r="CEK20" s="368"/>
      <c r="CEL20" s="368"/>
      <c r="CEM20" s="368"/>
      <c r="CEN20" s="368"/>
      <c r="CEO20" s="368"/>
      <c r="CEP20" s="368"/>
      <c r="CEQ20" s="368"/>
      <c r="CER20" s="368"/>
      <c r="CES20" s="368"/>
      <c r="CET20" s="368"/>
      <c r="CEU20" s="368"/>
      <c r="CEV20" s="368"/>
      <c r="CEW20" s="368"/>
      <c r="CEX20" s="368"/>
      <c r="CEY20" s="368"/>
      <c r="CEZ20" s="368"/>
      <c r="CFA20" s="368"/>
      <c r="CFB20" s="368"/>
      <c r="CFC20" s="368"/>
      <c r="CFD20" s="368"/>
      <c r="CFE20" s="368"/>
      <c r="CFF20" s="368"/>
      <c r="CFG20" s="368"/>
      <c r="CFH20" s="368"/>
      <c r="CFI20" s="368"/>
      <c r="CFJ20" s="368"/>
      <c r="CFK20" s="368"/>
      <c r="CFL20" s="368"/>
      <c r="CFM20" s="368"/>
      <c r="CFN20" s="368"/>
      <c r="CFO20" s="368"/>
      <c r="CFP20" s="368"/>
      <c r="CFQ20" s="368"/>
      <c r="CFR20" s="368"/>
      <c r="CFS20" s="368"/>
      <c r="CFT20" s="368"/>
      <c r="CFU20" s="368"/>
      <c r="CFV20" s="368"/>
      <c r="CFW20" s="368"/>
      <c r="CFX20" s="368"/>
      <c r="CFY20" s="368"/>
      <c r="CFZ20" s="368"/>
      <c r="CGA20" s="368"/>
      <c r="CGB20" s="368"/>
      <c r="CGC20" s="368"/>
      <c r="CGD20" s="368"/>
      <c r="CGE20" s="368"/>
      <c r="CGF20" s="368"/>
      <c r="CGG20" s="368"/>
      <c r="CGH20" s="368"/>
      <c r="CGI20" s="368"/>
      <c r="CGJ20" s="368"/>
      <c r="CGK20" s="368"/>
      <c r="CGL20" s="368"/>
      <c r="CGM20" s="368"/>
      <c r="CGN20" s="368"/>
      <c r="CGO20" s="368"/>
      <c r="CGP20" s="368"/>
      <c r="CGQ20" s="368"/>
      <c r="CGR20" s="368"/>
      <c r="CGS20" s="368"/>
      <c r="CGT20" s="368"/>
      <c r="CGU20" s="368"/>
      <c r="CGV20" s="368"/>
      <c r="CGW20" s="368"/>
      <c r="CGX20" s="368"/>
      <c r="CGY20" s="368"/>
      <c r="CGZ20" s="368"/>
      <c r="CHA20" s="368"/>
      <c r="CHB20" s="368"/>
      <c r="CHC20" s="368"/>
      <c r="CHD20" s="368"/>
      <c r="CHE20" s="368"/>
      <c r="CHF20" s="368"/>
      <c r="CHG20" s="368"/>
      <c r="CHH20" s="368"/>
      <c r="CHI20" s="368"/>
      <c r="CHJ20" s="368"/>
      <c r="CHK20" s="368"/>
      <c r="CHL20" s="368"/>
      <c r="CHM20" s="368"/>
      <c r="CHN20" s="368"/>
      <c r="CHO20" s="368"/>
      <c r="CHP20" s="368"/>
      <c r="CHQ20" s="368"/>
      <c r="CHR20" s="368"/>
      <c r="CHS20" s="368"/>
      <c r="CHT20" s="368"/>
      <c r="CHU20" s="368"/>
      <c r="CHV20" s="368"/>
      <c r="CHW20" s="368"/>
      <c r="CHX20" s="368"/>
      <c r="CHY20" s="368"/>
      <c r="CHZ20" s="368"/>
      <c r="CIA20" s="368"/>
      <c r="CIB20" s="368"/>
      <c r="CIC20" s="368"/>
      <c r="CID20" s="368"/>
      <c r="CIE20" s="368"/>
      <c r="CIF20" s="368"/>
      <c r="CIG20" s="368"/>
      <c r="CIH20" s="368"/>
      <c r="CII20" s="368"/>
      <c r="CIJ20" s="368"/>
      <c r="CIK20" s="368"/>
      <c r="CIL20" s="368"/>
      <c r="CIM20" s="368"/>
      <c r="CIN20" s="368"/>
      <c r="CIO20" s="368"/>
      <c r="CIP20" s="368"/>
      <c r="CIQ20" s="368"/>
      <c r="CIR20" s="368"/>
      <c r="CIS20" s="368"/>
      <c r="CIT20" s="368"/>
      <c r="CIU20" s="368"/>
      <c r="CIV20" s="368"/>
      <c r="CIW20" s="368"/>
      <c r="CIX20" s="368"/>
      <c r="CIY20" s="368"/>
      <c r="CIZ20" s="368"/>
      <c r="CJA20" s="368"/>
      <c r="CJB20" s="368"/>
      <c r="CJC20" s="368"/>
      <c r="CJD20" s="368"/>
      <c r="CJE20" s="368"/>
      <c r="CJF20" s="368"/>
      <c r="CJG20" s="368"/>
      <c r="CJH20" s="368"/>
      <c r="CJI20" s="368"/>
      <c r="CJJ20" s="368"/>
      <c r="CJK20" s="368"/>
      <c r="CJL20" s="368"/>
      <c r="CJM20" s="368"/>
      <c r="CJN20" s="368"/>
      <c r="CJO20" s="368"/>
      <c r="CJP20" s="368"/>
      <c r="CJQ20" s="368"/>
      <c r="CJR20" s="368"/>
      <c r="CJS20" s="368"/>
      <c r="CJT20" s="368"/>
      <c r="CJU20" s="368"/>
      <c r="CJV20" s="368"/>
      <c r="CJW20" s="368"/>
      <c r="CJX20" s="368"/>
      <c r="CJY20" s="368"/>
      <c r="CJZ20" s="368"/>
      <c r="CKA20" s="368"/>
      <c r="CKB20" s="368"/>
      <c r="CKC20" s="368"/>
      <c r="CKD20" s="368"/>
      <c r="CKE20" s="368"/>
      <c r="CKF20" s="368"/>
      <c r="CKG20" s="368"/>
      <c r="CKH20" s="368"/>
      <c r="CKI20" s="368"/>
      <c r="CKJ20" s="368"/>
      <c r="CKK20" s="368"/>
      <c r="CKL20" s="368"/>
      <c r="CKM20" s="368"/>
      <c r="CKN20" s="368"/>
      <c r="CKO20" s="368"/>
      <c r="CKP20" s="368"/>
      <c r="CKQ20" s="368"/>
      <c r="CKR20" s="368"/>
      <c r="CKS20" s="368"/>
      <c r="CKT20" s="368"/>
      <c r="CKU20" s="368"/>
      <c r="CKV20" s="368"/>
      <c r="CKW20" s="368"/>
      <c r="CKX20" s="368"/>
      <c r="CKY20" s="368"/>
      <c r="CKZ20" s="368"/>
      <c r="CLA20" s="368"/>
      <c r="CLB20" s="368"/>
      <c r="CLC20" s="368"/>
      <c r="CLD20" s="368"/>
      <c r="CLE20" s="368"/>
      <c r="CLF20" s="368"/>
      <c r="CLG20" s="368"/>
      <c r="CLH20" s="368"/>
      <c r="CLI20" s="368"/>
      <c r="CLJ20" s="368"/>
      <c r="CLK20" s="368"/>
      <c r="CLL20" s="368"/>
      <c r="CLM20" s="368"/>
      <c r="CLN20" s="368"/>
      <c r="CLO20" s="368"/>
      <c r="CLP20" s="368"/>
      <c r="CLQ20" s="368"/>
      <c r="CLR20" s="368"/>
      <c r="CLS20" s="368"/>
      <c r="CLT20" s="368"/>
      <c r="CLU20" s="368"/>
      <c r="CLV20" s="368"/>
      <c r="CLW20" s="368"/>
      <c r="CLX20" s="368"/>
      <c r="CLY20" s="368"/>
      <c r="CLZ20" s="368"/>
      <c r="CMA20" s="368"/>
      <c r="CMB20" s="368"/>
      <c r="CMC20" s="368"/>
      <c r="CMD20" s="368"/>
      <c r="CME20" s="368"/>
      <c r="CMF20" s="368"/>
      <c r="CMG20" s="368"/>
      <c r="CMH20" s="368"/>
      <c r="CMI20" s="368"/>
      <c r="CMJ20" s="368"/>
      <c r="CMK20" s="368"/>
      <c r="CML20" s="368"/>
      <c r="CMM20" s="368"/>
      <c r="CMN20" s="368"/>
      <c r="CMO20" s="368"/>
      <c r="CMP20" s="368"/>
      <c r="CMQ20" s="368"/>
      <c r="CMR20" s="368"/>
      <c r="CMS20" s="368"/>
      <c r="CMT20" s="368"/>
      <c r="CMU20" s="368"/>
      <c r="CMV20" s="368"/>
      <c r="CMW20" s="368"/>
      <c r="CMX20" s="368"/>
      <c r="CMY20" s="368"/>
      <c r="CMZ20" s="368"/>
      <c r="CNA20" s="368"/>
      <c r="CNB20" s="368"/>
      <c r="CNC20" s="368"/>
      <c r="CND20" s="368"/>
      <c r="CNE20" s="368"/>
      <c r="CNF20" s="368"/>
      <c r="CNG20" s="368"/>
      <c r="CNH20" s="368"/>
      <c r="CNI20" s="368"/>
      <c r="CNJ20" s="368"/>
      <c r="CNK20" s="368"/>
      <c r="CNL20" s="368"/>
      <c r="CNM20" s="368"/>
      <c r="CNN20" s="368"/>
      <c r="CNO20" s="368"/>
      <c r="CNP20" s="368"/>
      <c r="CNQ20" s="368"/>
      <c r="CNR20" s="368"/>
      <c r="CNS20" s="368"/>
      <c r="CNT20" s="368"/>
      <c r="CNU20" s="368"/>
      <c r="CNV20" s="368"/>
      <c r="CNW20" s="368"/>
      <c r="CNX20" s="368"/>
      <c r="CNY20" s="368"/>
      <c r="CNZ20" s="368"/>
      <c r="COA20" s="368"/>
      <c r="COB20" s="368"/>
      <c r="COC20" s="368"/>
      <c r="COD20" s="368"/>
      <c r="COE20" s="368"/>
      <c r="COF20" s="368"/>
      <c r="COG20" s="368"/>
      <c r="COH20" s="368"/>
      <c r="COI20" s="368"/>
      <c r="COJ20" s="368"/>
      <c r="COK20" s="368"/>
      <c r="COL20" s="368"/>
      <c r="COM20" s="368"/>
      <c r="CON20" s="368"/>
      <c r="COO20" s="368"/>
      <c r="COP20" s="368"/>
      <c r="COQ20" s="368"/>
      <c r="COR20" s="368"/>
      <c r="COS20" s="368"/>
      <c r="COT20" s="368"/>
      <c r="COU20" s="368"/>
      <c r="COV20" s="368"/>
      <c r="COW20" s="368"/>
      <c r="COX20" s="368"/>
      <c r="COY20" s="368"/>
      <c r="COZ20" s="368"/>
      <c r="CPA20" s="368"/>
      <c r="CPB20" s="368"/>
      <c r="CPC20" s="368"/>
      <c r="CPD20" s="368"/>
      <c r="CPE20" s="368"/>
      <c r="CPF20" s="368"/>
      <c r="CPG20" s="368"/>
      <c r="CPH20" s="368"/>
      <c r="CPI20" s="368"/>
      <c r="CPJ20" s="368"/>
      <c r="CPK20" s="368"/>
      <c r="CPL20" s="368"/>
      <c r="CPM20" s="368"/>
      <c r="CPN20" s="368"/>
      <c r="CPO20" s="368"/>
      <c r="CPP20" s="368"/>
      <c r="CPQ20" s="368"/>
      <c r="CPR20" s="368"/>
      <c r="CPS20" s="368"/>
      <c r="CPT20" s="368"/>
      <c r="CPU20" s="368"/>
      <c r="CPV20" s="368"/>
      <c r="CPW20" s="368"/>
      <c r="CPX20" s="368"/>
      <c r="CPY20" s="368"/>
      <c r="CPZ20" s="368"/>
      <c r="CQA20" s="368"/>
      <c r="CQB20" s="368"/>
      <c r="CQC20" s="368"/>
      <c r="CQD20" s="368"/>
      <c r="CQE20" s="368"/>
      <c r="CQF20" s="368"/>
      <c r="CQG20" s="368"/>
      <c r="CQH20" s="368"/>
      <c r="CQI20" s="368"/>
      <c r="CQJ20" s="368"/>
      <c r="CQK20" s="368"/>
      <c r="CQL20" s="368"/>
      <c r="CQM20" s="368"/>
      <c r="CQN20" s="368"/>
      <c r="CQO20" s="368"/>
      <c r="CQP20" s="368"/>
      <c r="CQQ20" s="368"/>
      <c r="CQR20" s="368"/>
      <c r="CQS20" s="368"/>
      <c r="CQT20" s="368"/>
      <c r="CQU20" s="368"/>
      <c r="CQV20" s="368"/>
      <c r="CQW20" s="368"/>
      <c r="CQX20" s="368"/>
      <c r="CQY20" s="368"/>
      <c r="CQZ20" s="368"/>
      <c r="CRA20" s="368"/>
      <c r="CRB20" s="368"/>
      <c r="CRC20" s="368"/>
      <c r="CRD20" s="368"/>
      <c r="CRE20" s="368"/>
      <c r="CRF20" s="368"/>
      <c r="CRG20" s="368"/>
      <c r="CRH20" s="368"/>
      <c r="CRI20" s="368"/>
      <c r="CRJ20" s="368"/>
      <c r="CRK20" s="368"/>
      <c r="CRL20" s="368"/>
      <c r="CRM20" s="368"/>
      <c r="CRN20" s="368"/>
      <c r="CRO20" s="368"/>
      <c r="CRP20" s="368"/>
      <c r="CRQ20" s="368"/>
      <c r="CRR20" s="368"/>
      <c r="CRS20" s="368"/>
      <c r="CRT20" s="368"/>
      <c r="CRU20" s="368"/>
      <c r="CRV20" s="368"/>
      <c r="CRW20" s="368"/>
      <c r="CRX20" s="368"/>
      <c r="CRY20" s="368"/>
      <c r="CRZ20" s="368"/>
      <c r="CSA20" s="368"/>
      <c r="CSB20" s="368"/>
      <c r="CSC20" s="368"/>
      <c r="CSD20" s="368"/>
      <c r="CSE20" s="368"/>
      <c r="CSF20" s="368"/>
      <c r="CSG20" s="368"/>
      <c r="CSH20" s="368"/>
      <c r="CSI20" s="368"/>
      <c r="CSJ20" s="368"/>
      <c r="CSK20" s="368"/>
      <c r="CSL20" s="368"/>
      <c r="CSM20" s="368"/>
      <c r="CSN20" s="368"/>
      <c r="CSO20" s="368"/>
      <c r="CSP20" s="368"/>
      <c r="CSQ20" s="368"/>
      <c r="CSR20" s="368"/>
      <c r="CSS20" s="368"/>
      <c r="CST20" s="368"/>
      <c r="CSU20" s="368"/>
      <c r="CSV20" s="368"/>
      <c r="CSW20" s="368"/>
      <c r="CSX20" s="368"/>
      <c r="CSY20" s="368"/>
      <c r="CSZ20" s="368"/>
      <c r="CTA20" s="368"/>
      <c r="CTB20" s="368"/>
      <c r="CTC20" s="368"/>
      <c r="CTD20" s="368"/>
      <c r="CTE20" s="368"/>
      <c r="CTF20" s="368"/>
      <c r="CTG20" s="368"/>
      <c r="CTH20" s="368"/>
      <c r="CTI20" s="368"/>
      <c r="CTJ20" s="368"/>
      <c r="CTK20" s="368"/>
      <c r="CTL20" s="368"/>
      <c r="CTM20" s="368"/>
      <c r="CTN20" s="368"/>
      <c r="CTO20" s="368"/>
      <c r="CTP20" s="368"/>
      <c r="CTQ20" s="368"/>
      <c r="CTR20" s="368"/>
      <c r="CTS20" s="368"/>
      <c r="CTT20" s="368"/>
      <c r="CTU20" s="368"/>
      <c r="CTV20" s="368"/>
      <c r="CTW20" s="368"/>
      <c r="CTX20" s="368"/>
      <c r="CTY20" s="368"/>
      <c r="CTZ20" s="368"/>
      <c r="CUA20" s="368"/>
      <c r="CUB20" s="368"/>
      <c r="CUC20" s="368"/>
      <c r="CUD20" s="368"/>
      <c r="CUE20" s="368"/>
      <c r="CUF20" s="368"/>
      <c r="CUG20" s="368"/>
      <c r="CUH20" s="368"/>
      <c r="CUI20" s="368"/>
      <c r="CUJ20" s="368"/>
      <c r="CUK20" s="368"/>
      <c r="CUL20" s="368"/>
      <c r="CUM20" s="368"/>
      <c r="CUN20" s="368"/>
      <c r="CUO20" s="368"/>
      <c r="CUP20" s="368"/>
      <c r="CUQ20" s="368"/>
      <c r="CUR20" s="368"/>
      <c r="CUS20" s="368"/>
      <c r="CUT20" s="368"/>
      <c r="CUU20" s="368"/>
      <c r="CUV20" s="368"/>
      <c r="CUW20" s="368"/>
      <c r="CUX20" s="368"/>
      <c r="CUY20" s="368"/>
      <c r="CUZ20" s="368"/>
      <c r="CVA20" s="368"/>
      <c r="CVB20" s="368"/>
      <c r="CVC20" s="368"/>
      <c r="CVD20" s="368"/>
      <c r="CVE20" s="368"/>
      <c r="CVF20" s="368"/>
      <c r="CVG20" s="368"/>
      <c r="CVH20" s="368"/>
      <c r="CVI20" s="368"/>
      <c r="CVJ20" s="368"/>
      <c r="CVK20" s="368"/>
      <c r="CVL20" s="368"/>
      <c r="CVM20" s="368"/>
      <c r="CVN20" s="368"/>
      <c r="CVO20" s="368"/>
      <c r="CVP20" s="368"/>
      <c r="CVQ20" s="368"/>
      <c r="CVR20" s="368"/>
      <c r="CVS20" s="368"/>
      <c r="CVT20" s="368"/>
      <c r="CVU20" s="368"/>
      <c r="CVV20" s="368"/>
      <c r="CVW20" s="368"/>
      <c r="CVX20" s="368"/>
      <c r="CVY20" s="368"/>
      <c r="CVZ20" s="368"/>
      <c r="CWA20" s="368"/>
      <c r="CWB20" s="368"/>
      <c r="CWC20" s="368"/>
      <c r="CWD20" s="368"/>
      <c r="CWE20" s="368"/>
      <c r="CWF20" s="368"/>
      <c r="CWG20" s="368"/>
      <c r="CWH20" s="368"/>
      <c r="CWI20" s="368"/>
      <c r="CWJ20" s="368"/>
      <c r="CWK20" s="368"/>
      <c r="CWL20" s="368"/>
      <c r="CWM20" s="368"/>
      <c r="CWN20" s="368"/>
      <c r="CWO20" s="368"/>
      <c r="CWP20" s="368"/>
      <c r="CWQ20" s="368"/>
      <c r="CWR20" s="368"/>
      <c r="CWS20" s="368"/>
      <c r="CWT20" s="368"/>
      <c r="CWU20" s="368"/>
      <c r="CWV20" s="368"/>
      <c r="CWW20" s="368"/>
      <c r="CWX20" s="368"/>
      <c r="CWY20" s="368"/>
      <c r="CWZ20" s="368"/>
      <c r="CXA20" s="368"/>
      <c r="CXB20" s="368"/>
      <c r="CXC20" s="368"/>
      <c r="CXD20" s="368"/>
      <c r="CXE20" s="368"/>
      <c r="CXF20" s="368"/>
      <c r="CXG20" s="368"/>
      <c r="CXH20" s="368"/>
      <c r="CXI20" s="368"/>
      <c r="CXJ20" s="368"/>
      <c r="CXK20" s="368"/>
      <c r="CXL20" s="368"/>
      <c r="CXM20" s="368"/>
      <c r="CXN20" s="368"/>
      <c r="CXO20" s="368"/>
      <c r="CXP20" s="368"/>
      <c r="CXQ20" s="368"/>
      <c r="CXR20" s="368"/>
      <c r="CXS20" s="368"/>
      <c r="CXT20" s="368"/>
      <c r="CXU20" s="368"/>
      <c r="CXV20" s="368"/>
      <c r="CXW20" s="368"/>
      <c r="CXX20" s="368"/>
      <c r="CXY20" s="368"/>
      <c r="CXZ20" s="368"/>
      <c r="CYA20" s="368"/>
      <c r="CYB20" s="368"/>
      <c r="CYC20" s="368"/>
      <c r="CYD20" s="368"/>
      <c r="CYE20" s="368"/>
      <c r="CYF20" s="368"/>
      <c r="CYG20" s="368"/>
      <c r="CYH20" s="368"/>
      <c r="CYI20" s="368"/>
      <c r="CYJ20" s="368"/>
      <c r="CYK20" s="368"/>
      <c r="CYL20" s="368"/>
      <c r="CYM20" s="368"/>
      <c r="CYN20" s="368"/>
      <c r="CYO20" s="368"/>
      <c r="CYP20" s="368"/>
      <c r="CYQ20" s="368"/>
      <c r="CYR20" s="368"/>
      <c r="CYS20" s="368"/>
      <c r="CYT20" s="368"/>
      <c r="CYU20" s="368"/>
      <c r="CYV20" s="368"/>
      <c r="CYW20" s="368"/>
      <c r="CYX20" s="368"/>
      <c r="CYY20" s="368"/>
      <c r="CYZ20" s="368"/>
      <c r="CZA20" s="368"/>
      <c r="CZB20" s="368"/>
      <c r="CZC20" s="368"/>
      <c r="CZD20" s="368"/>
      <c r="CZE20" s="368"/>
      <c r="CZF20" s="368"/>
      <c r="CZG20" s="368"/>
      <c r="CZH20" s="368"/>
      <c r="CZI20" s="368"/>
      <c r="CZJ20" s="368"/>
      <c r="CZK20" s="368"/>
      <c r="CZL20" s="368"/>
      <c r="CZM20" s="368"/>
      <c r="CZN20" s="368"/>
      <c r="CZO20" s="368"/>
      <c r="CZP20" s="368"/>
      <c r="CZQ20" s="368"/>
      <c r="CZR20" s="368"/>
      <c r="CZS20" s="368"/>
      <c r="CZT20" s="368"/>
      <c r="CZU20" s="368"/>
      <c r="CZV20" s="368"/>
      <c r="CZW20" s="368"/>
      <c r="CZX20" s="368"/>
      <c r="CZY20" s="368"/>
      <c r="CZZ20" s="368"/>
      <c r="DAA20" s="368"/>
      <c r="DAB20" s="368"/>
      <c r="DAC20" s="368"/>
      <c r="DAD20" s="368"/>
      <c r="DAE20" s="368"/>
      <c r="DAF20" s="368"/>
      <c r="DAG20" s="368"/>
      <c r="DAH20" s="368"/>
      <c r="DAI20" s="368"/>
      <c r="DAJ20" s="368"/>
      <c r="DAK20" s="368"/>
      <c r="DAL20" s="368"/>
      <c r="DAM20" s="368"/>
      <c r="DAN20" s="368"/>
      <c r="DAO20" s="368"/>
      <c r="DAP20" s="368"/>
      <c r="DAQ20" s="368"/>
      <c r="DAR20" s="368"/>
      <c r="DAS20" s="368"/>
      <c r="DAT20" s="368"/>
      <c r="DAU20" s="368"/>
      <c r="DAV20" s="368"/>
      <c r="DAW20" s="368"/>
      <c r="DAX20" s="368"/>
      <c r="DAY20" s="368"/>
      <c r="DAZ20" s="368"/>
      <c r="DBA20" s="368"/>
      <c r="DBB20" s="368"/>
      <c r="DBC20" s="368"/>
      <c r="DBD20" s="368"/>
      <c r="DBE20" s="368"/>
      <c r="DBF20" s="368"/>
      <c r="DBG20" s="368"/>
      <c r="DBH20" s="368"/>
      <c r="DBI20" s="368"/>
      <c r="DBJ20" s="368"/>
      <c r="DBK20" s="368"/>
      <c r="DBL20" s="368"/>
      <c r="DBM20" s="368"/>
      <c r="DBN20" s="368"/>
      <c r="DBO20" s="368"/>
      <c r="DBP20" s="368"/>
      <c r="DBQ20" s="368"/>
      <c r="DBR20" s="368"/>
      <c r="DBS20" s="368"/>
      <c r="DBT20" s="368"/>
      <c r="DBU20" s="368"/>
      <c r="DBV20" s="368"/>
      <c r="DBW20" s="368"/>
      <c r="DBX20" s="368"/>
      <c r="DBY20" s="368"/>
      <c r="DBZ20" s="368"/>
      <c r="DCA20" s="368"/>
      <c r="DCB20" s="368"/>
      <c r="DCC20" s="368"/>
      <c r="DCD20" s="368"/>
      <c r="DCE20" s="368"/>
      <c r="DCF20" s="368"/>
      <c r="DCG20" s="368"/>
      <c r="DCH20" s="368"/>
      <c r="DCI20" s="368"/>
      <c r="DCJ20" s="368"/>
      <c r="DCK20" s="368"/>
      <c r="DCL20" s="368"/>
      <c r="DCM20" s="368"/>
      <c r="DCN20" s="368"/>
      <c r="DCO20" s="368"/>
      <c r="DCP20" s="368"/>
      <c r="DCQ20" s="368"/>
      <c r="DCR20" s="368"/>
      <c r="DCS20" s="368"/>
      <c r="DCT20" s="368"/>
      <c r="DCU20" s="368"/>
      <c r="DCV20" s="368"/>
      <c r="DCW20" s="368"/>
      <c r="DCX20" s="368"/>
      <c r="DCY20" s="368"/>
      <c r="DCZ20" s="368"/>
      <c r="DDA20" s="368"/>
      <c r="DDB20" s="368"/>
      <c r="DDC20" s="368"/>
      <c r="DDD20" s="368"/>
      <c r="DDE20" s="368"/>
      <c r="DDF20" s="368"/>
      <c r="DDG20" s="368"/>
      <c r="DDH20" s="368"/>
      <c r="DDI20" s="368"/>
      <c r="DDJ20" s="368"/>
      <c r="DDK20" s="368"/>
      <c r="DDL20" s="368"/>
      <c r="DDM20" s="368"/>
      <c r="DDN20" s="368"/>
      <c r="DDO20" s="368"/>
      <c r="DDP20" s="368"/>
      <c r="DDQ20" s="368"/>
      <c r="DDR20" s="368"/>
      <c r="DDS20" s="368"/>
      <c r="DDT20" s="368"/>
      <c r="DDU20" s="368"/>
      <c r="DDV20" s="368"/>
      <c r="DDW20" s="368"/>
      <c r="DDX20" s="368"/>
      <c r="DDY20" s="368"/>
      <c r="DDZ20" s="368"/>
      <c r="DEA20" s="368"/>
      <c r="DEB20" s="368"/>
      <c r="DEC20" s="368"/>
      <c r="DED20" s="368"/>
      <c r="DEE20" s="368"/>
      <c r="DEF20" s="368"/>
      <c r="DEG20" s="368"/>
      <c r="DEH20" s="368"/>
      <c r="DEI20" s="368"/>
      <c r="DEJ20" s="368"/>
      <c r="DEK20" s="368"/>
      <c r="DEL20" s="368"/>
      <c r="DEM20" s="368"/>
      <c r="DEN20" s="368"/>
      <c r="DEO20" s="368"/>
      <c r="DEP20" s="368"/>
      <c r="DEQ20" s="368"/>
      <c r="DER20" s="368"/>
      <c r="DES20" s="368"/>
      <c r="DET20" s="368"/>
      <c r="DEU20" s="368"/>
      <c r="DEV20" s="368"/>
      <c r="DEW20" s="368"/>
      <c r="DEX20" s="368"/>
      <c r="DEY20" s="368"/>
      <c r="DEZ20" s="368"/>
      <c r="DFA20" s="368"/>
      <c r="DFB20" s="368"/>
      <c r="DFC20" s="368"/>
      <c r="DFD20" s="368"/>
      <c r="DFE20" s="368"/>
      <c r="DFF20" s="368"/>
      <c r="DFG20" s="368"/>
      <c r="DFH20" s="368"/>
      <c r="DFI20" s="368"/>
      <c r="DFJ20" s="368"/>
      <c r="DFK20" s="368"/>
      <c r="DFL20" s="368"/>
      <c r="DFM20" s="368"/>
      <c r="DFN20" s="368"/>
      <c r="DFO20" s="368"/>
      <c r="DFP20" s="368"/>
      <c r="DFQ20" s="368"/>
      <c r="DFR20" s="368"/>
      <c r="DFS20" s="368"/>
      <c r="DFT20" s="368"/>
      <c r="DFU20" s="368"/>
      <c r="DFV20" s="368"/>
      <c r="DFW20" s="368"/>
      <c r="DFX20" s="368"/>
      <c r="DFY20" s="368"/>
      <c r="DFZ20" s="368"/>
      <c r="DGA20" s="368"/>
      <c r="DGB20" s="368"/>
      <c r="DGC20" s="368"/>
      <c r="DGD20" s="368"/>
      <c r="DGE20" s="368"/>
      <c r="DGF20" s="368"/>
      <c r="DGG20" s="368"/>
      <c r="DGH20" s="368"/>
      <c r="DGI20" s="368"/>
      <c r="DGJ20" s="368"/>
      <c r="DGK20" s="368"/>
      <c r="DGL20" s="368"/>
      <c r="DGM20" s="368"/>
      <c r="DGN20" s="368"/>
      <c r="DGO20" s="368"/>
      <c r="DGP20" s="368"/>
      <c r="DGQ20" s="368"/>
      <c r="DGR20" s="368"/>
      <c r="DGS20" s="368"/>
      <c r="DGT20" s="368"/>
      <c r="DGU20" s="368"/>
      <c r="DGV20" s="368"/>
      <c r="DGW20" s="368"/>
      <c r="DGX20" s="368"/>
      <c r="DGY20" s="368"/>
      <c r="DGZ20" s="368"/>
      <c r="DHA20" s="368"/>
      <c r="DHB20" s="368"/>
      <c r="DHC20" s="368"/>
      <c r="DHD20" s="368"/>
      <c r="DHE20" s="368"/>
      <c r="DHF20" s="368"/>
      <c r="DHG20" s="368"/>
      <c r="DHH20" s="368"/>
      <c r="DHI20" s="368"/>
      <c r="DHJ20" s="368"/>
      <c r="DHK20" s="368"/>
      <c r="DHL20" s="368"/>
      <c r="DHM20" s="368"/>
      <c r="DHN20" s="368"/>
      <c r="DHO20" s="368"/>
      <c r="DHP20" s="368"/>
      <c r="DHQ20" s="368"/>
      <c r="DHR20" s="368"/>
      <c r="DHS20" s="368"/>
      <c r="DHT20" s="368"/>
      <c r="DHU20" s="368"/>
      <c r="DHV20" s="368"/>
      <c r="DHW20" s="368"/>
      <c r="DHX20" s="368"/>
      <c r="DHY20" s="368"/>
      <c r="DHZ20" s="368"/>
      <c r="DIA20" s="368"/>
      <c r="DIB20" s="368"/>
      <c r="DIC20" s="368"/>
      <c r="DID20" s="368"/>
      <c r="DIE20" s="368"/>
      <c r="DIF20" s="368"/>
      <c r="DIG20" s="368"/>
      <c r="DIH20" s="368"/>
      <c r="DII20" s="368"/>
      <c r="DIJ20" s="368"/>
      <c r="DIK20" s="368"/>
      <c r="DIL20" s="368"/>
      <c r="DIM20" s="368"/>
      <c r="DIN20" s="368"/>
      <c r="DIO20" s="368"/>
      <c r="DIP20" s="368"/>
      <c r="DIQ20" s="368"/>
      <c r="DIR20" s="368"/>
      <c r="DIS20" s="368"/>
      <c r="DIT20" s="368"/>
      <c r="DIU20" s="368"/>
      <c r="DIV20" s="368"/>
      <c r="DIW20" s="368"/>
      <c r="DIX20" s="368"/>
      <c r="DIY20" s="368"/>
      <c r="DIZ20" s="368"/>
      <c r="DJA20" s="368"/>
      <c r="DJB20" s="368"/>
      <c r="DJC20" s="368"/>
      <c r="DJD20" s="368"/>
      <c r="DJE20" s="368"/>
      <c r="DJF20" s="368"/>
      <c r="DJG20" s="368"/>
      <c r="DJH20" s="368"/>
      <c r="DJI20" s="368"/>
      <c r="DJJ20" s="368"/>
      <c r="DJK20" s="368"/>
      <c r="DJL20" s="368"/>
      <c r="DJM20" s="368"/>
      <c r="DJN20" s="368"/>
      <c r="DJO20" s="368"/>
      <c r="DJP20" s="368"/>
      <c r="DJQ20" s="368"/>
      <c r="DJR20" s="368"/>
      <c r="DJS20" s="368"/>
      <c r="DJT20" s="368"/>
      <c r="DJU20" s="368"/>
      <c r="DJV20" s="368"/>
      <c r="DJW20" s="368"/>
      <c r="DJX20" s="368"/>
      <c r="DJY20" s="368"/>
      <c r="DJZ20" s="368"/>
      <c r="DKA20" s="368"/>
      <c r="DKB20" s="368"/>
      <c r="DKC20" s="368"/>
      <c r="DKD20" s="368"/>
      <c r="DKE20" s="368"/>
      <c r="DKF20" s="368"/>
      <c r="DKG20" s="368"/>
      <c r="DKH20" s="368"/>
      <c r="DKI20" s="368"/>
      <c r="DKJ20" s="368"/>
      <c r="DKK20" s="368"/>
      <c r="DKL20" s="368"/>
      <c r="DKM20" s="368"/>
      <c r="DKN20" s="368"/>
      <c r="DKO20" s="368"/>
      <c r="DKP20" s="368"/>
      <c r="DKQ20" s="368"/>
      <c r="DKR20" s="368"/>
      <c r="DKS20" s="368"/>
      <c r="DKT20" s="368"/>
      <c r="DKU20" s="368"/>
      <c r="DKV20" s="368"/>
      <c r="DKW20" s="368"/>
      <c r="DKX20" s="368"/>
      <c r="DKY20" s="368"/>
      <c r="DKZ20" s="368"/>
      <c r="DLA20" s="368"/>
      <c r="DLB20" s="368"/>
      <c r="DLC20" s="368"/>
      <c r="DLD20" s="368"/>
      <c r="DLE20" s="368"/>
      <c r="DLF20" s="368"/>
      <c r="DLG20" s="368"/>
      <c r="DLH20" s="368"/>
      <c r="DLI20" s="368"/>
      <c r="DLJ20" s="368"/>
      <c r="DLK20" s="368"/>
      <c r="DLL20" s="368"/>
      <c r="DLM20" s="368"/>
      <c r="DLN20" s="368"/>
      <c r="DLO20" s="368"/>
      <c r="DLP20" s="368"/>
      <c r="DLQ20" s="368"/>
      <c r="DLR20" s="368"/>
      <c r="DLS20" s="368"/>
      <c r="DLT20" s="368"/>
      <c r="DLU20" s="368"/>
      <c r="DLV20" s="368"/>
      <c r="DLW20" s="368"/>
      <c r="DLX20" s="368"/>
      <c r="DLY20" s="368"/>
      <c r="DLZ20" s="368"/>
      <c r="DMA20" s="368"/>
      <c r="DMB20" s="368"/>
      <c r="DMC20" s="368"/>
      <c r="DMD20" s="368"/>
      <c r="DME20" s="368"/>
      <c r="DMF20" s="368"/>
      <c r="DMG20" s="368"/>
      <c r="DMH20" s="368"/>
      <c r="DMI20" s="368"/>
      <c r="DMJ20" s="368"/>
      <c r="DMK20" s="368"/>
      <c r="DML20" s="368"/>
      <c r="DMM20" s="368"/>
      <c r="DMN20" s="368"/>
      <c r="DMO20" s="368"/>
      <c r="DMP20" s="368"/>
      <c r="DMQ20" s="368"/>
      <c r="DMR20" s="368"/>
      <c r="DMS20" s="368"/>
      <c r="DMT20" s="368"/>
      <c r="DMU20" s="368"/>
      <c r="DMV20" s="368"/>
      <c r="DMW20" s="368"/>
      <c r="DMX20" s="368"/>
      <c r="DMY20" s="368"/>
      <c r="DMZ20" s="368"/>
      <c r="DNA20" s="368"/>
      <c r="DNB20" s="368"/>
      <c r="DNC20" s="368"/>
      <c r="DND20" s="368"/>
      <c r="DNE20" s="368"/>
      <c r="DNF20" s="368"/>
      <c r="DNG20" s="368"/>
      <c r="DNH20" s="368"/>
      <c r="DNI20" s="368"/>
      <c r="DNJ20" s="368"/>
      <c r="DNK20" s="368"/>
      <c r="DNL20" s="368"/>
      <c r="DNM20" s="368"/>
      <c r="DNN20" s="368"/>
      <c r="DNO20" s="368"/>
      <c r="DNP20" s="368"/>
      <c r="DNQ20" s="368"/>
      <c r="DNR20" s="368"/>
      <c r="DNS20" s="368"/>
      <c r="DNT20" s="368"/>
      <c r="DNU20" s="368"/>
      <c r="DNV20" s="368"/>
      <c r="DNW20" s="368"/>
      <c r="DNX20" s="368"/>
      <c r="DNY20" s="368"/>
      <c r="DNZ20" s="368"/>
      <c r="DOA20" s="368"/>
      <c r="DOB20" s="368"/>
      <c r="DOC20" s="368"/>
      <c r="DOD20" s="368"/>
      <c r="DOE20" s="368"/>
      <c r="DOF20" s="368"/>
      <c r="DOG20" s="368"/>
      <c r="DOH20" s="368"/>
      <c r="DOI20" s="368"/>
      <c r="DOJ20" s="368"/>
      <c r="DOK20" s="368"/>
      <c r="DOL20" s="368"/>
      <c r="DOM20" s="368"/>
      <c r="DON20" s="368"/>
      <c r="DOO20" s="368"/>
      <c r="DOP20" s="368"/>
      <c r="DOQ20" s="368"/>
      <c r="DOR20" s="368"/>
      <c r="DOS20" s="368"/>
      <c r="DOT20" s="368"/>
      <c r="DOU20" s="368"/>
      <c r="DOV20" s="368"/>
      <c r="DOW20" s="368"/>
      <c r="DOX20" s="368"/>
      <c r="DOY20" s="368"/>
      <c r="DOZ20" s="368"/>
      <c r="DPA20" s="368"/>
      <c r="DPB20" s="368"/>
      <c r="DPC20" s="368"/>
      <c r="DPD20" s="368"/>
      <c r="DPE20" s="368"/>
      <c r="DPF20" s="368"/>
      <c r="DPG20" s="368"/>
      <c r="DPH20" s="368"/>
      <c r="DPI20" s="368"/>
      <c r="DPJ20" s="368"/>
      <c r="DPK20" s="368"/>
      <c r="DPL20" s="368"/>
      <c r="DPM20" s="368"/>
      <c r="DPN20" s="368"/>
      <c r="DPO20" s="368"/>
      <c r="DPP20" s="368"/>
      <c r="DPQ20" s="368"/>
      <c r="DPR20" s="368"/>
      <c r="DPS20" s="368"/>
      <c r="DPT20" s="368"/>
      <c r="DPU20" s="368"/>
      <c r="DPV20" s="368"/>
      <c r="DPW20" s="368"/>
      <c r="DPX20" s="368"/>
      <c r="DPY20" s="368"/>
      <c r="DPZ20" s="368"/>
      <c r="DQA20" s="368"/>
      <c r="DQB20" s="368"/>
      <c r="DQC20" s="368"/>
      <c r="DQD20" s="368"/>
      <c r="DQE20" s="368"/>
      <c r="DQF20" s="368"/>
      <c r="DQG20" s="368"/>
      <c r="DQH20" s="368"/>
      <c r="DQI20" s="368"/>
      <c r="DQJ20" s="368"/>
      <c r="DQK20" s="368"/>
      <c r="DQL20" s="368"/>
      <c r="DQM20" s="368"/>
      <c r="DQN20" s="368"/>
      <c r="DQO20" s="368"/>
      <c r="DQP20" s="368"/>
      <c r="DQQ20" s="368"/>
      <c r="DQR20" s="368"/>
      <c r="DQS20" s="368"/>
      <c r="DQT20" s="368"/>
      <c r="DQU20" s="368"/>
      <c r="DQV20" s="368"/>
      <c r="DQW20" s="368"/>
      <c r="DQX20" s="368"/>
      <c r="DQY20" s="368"/>
      <c r="DQZ20" s="368"/>
      <c r="DRA20" s="368"/>
      <c r="DRB20" s="368"/>
      <c r="DRC20" s="368"/>
      <c r="DRD20" s="368"/>
      <c r="DRE20" s="368"/>
      <c r="DRF20" s="368"/>
      <c r="DRG20" s="368"/>
      <c r="DRH20" s="368"/>
      <c r="DRI20" s="368"/>
      <c r="DRJ20" s="368"/>
      <c r="DRK20" s="368"/>
      <c r="DRL20" s="368"/>
      <c r="DRM20" s="368"/>
      <c r="DRN20" s="368"/>
      <c r="DRO20" s="368"/>
      <c r="DRP20" s="368"/>
      <c r="DRQ20" s="368"/>
      <c r="DRR20" s="368"/>
      <c r="DRS20" s="368"/>
      <c r="DRT20" s="368"/>
      <c r="DRU20" s="368"/>
      <c r="DRV20" s="368"/>
      <c r="DRW20" s="368"/>
      <c r="DRX20" s="368"/>
      <c r="DRY20" s="368"/>
      <c r="DRZ20" s="368"/>
      <c r="DSA20" s="368"/>
      <c r="DSB20" s="368"/>
      <c r="DSC20" s="368"/>
      <c r="DSD20" s="368"/>
      <c r="DSE20" s="368"/>
      <c r="DSF20" s="368"/>
      <c r="DSG20" s="368"/>
      <c r="DSH20" s="368"/>
      <c r="DSI20" s="368"/>
      <c r="DSJ20" s="368"/>
      <c r="DSK20" s="368"/>
      <c r="DSL20" s="368"/>
      <c r="DSM20" s="368"/>
      <c r="DSN20" s="368"/>
      <c r="DSO20" s="368"/>
      <c r="DSP20" s="368"/>
      <c r="DSQ20" s="368"/>
      <c r="DSR20" s="368"/>
      <c r="DSS20" s="368"/>
      <c r="DST20" s="368"/>
      <c r="DSU20" s="368"/>
      <c r="DSV20" s="368"/>
      <c r="DSW20" s="368"/>
      <c r="DSX20" s="368"/>
      <c r="DSY20" s="368"/>
      <c r="DSZ20" s="368"/>
      <c r="DTA20" s="368"/>
      <c r="DTB20" s="368"/>
      <c r="DTC20" s="368"/>
      <c r="DTD20" s="368"/>
      <c r="DTE20" s="368"/>
      <c r="DTF20" s="368"/>
      <c r="DTG20" s="368"/>
      <c r="DTH20" s="368"/>
      <c r="DTI20" s="368"/>
      <c r="DTJ20" s="368"/>
      <c r="DTK20" s="368"/>
      <c r="DTL20" s="368"/>
      <c r="DTM20" s="368"/>
      <c r="DTN20" s="368"/>
      <c r="DTO20" s="368"/>
      <c r="DTP20" s="368"/>
      <c r="DTQ20" s="368"/>
      <c r="DTR20" s="368"/>
      <c r="DTS20" s="368"/>
      <c r="DTT20" s="368"/>
      <c r="DTU20" s="368"/>
      <c r="DTV20" s="368"/>
      <c r="DTW20" s="368"/>
      <c r="DTX20" s="368"/>
      <c r="DTY20" s="368"/>
      <c r="DTZ20" s="368"/>
      <c r="DUA20" s="368"/>
      <c r="DUB20" s="368"/>
      <c r="DUC20" s="368"/>
      <c r="DUD20" s="368"/>
      <c r="DUE20" s="368"/>
      <c r="DUF20" s="368"/>
      <c r="DUG20" s="368"/>
      <c r="DUH20" s="368"/>
      <c r="DUI20" s="368"/>
      <c r="DUJ20" s="368"/>
      <c r="DUK20" s="368"/>
      <c r="DUL20" s="368"/>
      <c r="DUM20" s="368"/>
      <c r="DUN20" s="368"/>
      <c r="DUO20" s="368"/>
      <c r="DUP20" s="368"/>
      <c r="DUQ20" s="368"/>
      <c r="DUR20" s="368"/>
      <c r="DUS20" s="368"/>
      <c r="DUT20" s="368"/>
      <c r="DUU20" s="368"/>
      <c r="DUV20" s="368"/>
      <c r="DUW20" s="368"/>
      <c r="DUX20" s="368"/>
      <c r="DUY20" s="368"/>
      <c r="DUZ20" s="368"/>
      <c r="DVA20" s="368"/>
      <c r="DVB20" s="368"/>
      <c r="DVC20" s="368"/>
      <c r="DVD20" s="368"/>
      <c r="DVE20" s="368"/>
      <c r="DVF20" s="368"/>
      <c r="DVG20" s="368"/>
      <c r="DVH20" s="368"/>
      <c r="DVI20" s="368"/>
      <c r="DVJ20" s="368"/>
      <c r="DVK20" s="368"/>
      <c r="DVL20" s="368"/>
      <c r="DVM20" s="368"/>
      <c r="DVN20" s="368"/>
      <c r="DVO20" s="368"/>
      <c r="DVP20" s="368"/>
      <c r="DVQ20" s="368"/>
      <c r="DVR20" s="368"/>
      <c r="DVS20" s="368"/>
      <c r="DVT20" s="368"/>
      <c r="DVU20" s="368"/>
      <c r="DVV20" s="368"/>
      <c r="DVW20" s="368"/>
      <c r="DVX20" s="368"/>
      <c r="DVY20" s="368"/>
      <c r="DVZ20" s="368"/>
      <c r="DWA20" s="368"/>
      <c r="DWB20" s="368"/>
      <c r="DWC20" s="368"/>
      <c r="DWD20" s="368"/>
      <c r="DWE20" s="368"/>
      <c r="DWF20" s="368"/>
      <c r="DWG20" s="368"/>
      <c r="DWH20" s="368"/>
      <c r="DWI20" s="368"/>
      <c r="DWJ20" s="368"/>
      <c r="DWK20" s="368"/>
      <c r="DWL20" s="368"/>
      <c r="DWM20" s="368"/>
      <c r="DWN20" s="368"/>
      <c r="DWO20" s="368"/>
      <c r="DWP20" s="368"/>
      <c r="DWQ20" s="368"/>
      <c r="DWR20" s="368"/>
      <c r="DWS20" s="368"/>
      <c r="DWT20" s="368"/>
      <c r="DWU20" s="368"/>
      <c r="DWV20" s="368"/>
      <c r="DWW20" s="368"/>
      <c r="DWX20" s="368"/>
      <c r="DWY20" s="368"/>
      <c r="DWZ20" s="368"/>
      <c r="DXA20" s="368"/>
      <c r="DXB20" s="368"/>
      <c r="DXC20" s="368"/>
      <c r="DXD20" s="368"/>
      <c r="DXE20" s="368"/>
      <c r="DXF20" s="368"/>
      <c r="DXG20" s="368"/>
      <c r="DXH20" s="368"/>
      <c r="DXI20" s="368"/>
      <c r="DXJ20" s="368"/>
      <c r="DXK20" s="368"/>
      <c r="DXL20" s="368"/>
      <c r="DXM20" s="368"/>
      <c r="DXN20" s="368"/>
      <c r="DXO20" s="368"/>
      <c r="DXP20" s="368"/>
      <c r="DXQ20" s="368"/>
      <c r="DXR20" s="368"/>
      <c r="DXS20" s="368"/>
      <c r="DXT20" s="368"/>
      <c r="DXU20" s="368"/>
      <c r="DXV20" s="368"/>
      <c r="DXW20" s="368"/>
      <c r="DXX20" s="368"/>
      <c r="DXY20" s="368"/>
      <c r="DXZ20" s="368"/>
      <c r="DYA20" s="368"/>
      <c r="DYB20" s="368"/>
      <c r="DYC20" s="368"/>
      <c r="DYD20" s="368"/>
      <c r="DYE20" s="368"/>
      <c r="DYF20" s="368"/>
      <c r="DYG20" s="368"/>
      <c r="DYH20" s="368"/>
      <c r="DYI20" s="368"/>
      <c r="DYJ20" s="368"/>
      <c r="DYK20" s="368"/>
      <c r="DYL20" s="368"/>
      <c r="DYM20" s="368"/>
      <c r="DYN20" s="368"/>
      <c r="DYO20" s="368"/>
      <c r="DYP20" s="368"/>
      <c r="DYQ20" s="368"/>
      <c r="DYR20" s="368"/>
      <c r="DYS20" s="368"/>
      <c r="DYT20" s="368"/>
      <c r="DYU20" s="368"/>
      <c r="DYV20" s="368"/>
      <c r="DYW20" s="368"/>
      <c r="DYX20" s="368"/>
      <c r="DYY20" s="368"/>
      <c r="DYZ20" s="368"/>
      <c r="DZA20" s="368"/>
      <c r="DZB20" s="368"/>
      <c r="DZC20" s="368"/>
      <c r="DZD20" s="368"/>
      <c r="DZE20" s="368"/>
      <c r="DZF20" s="368"/>
      <c r="DZG20" s="368"/>
      <c r="DZH20" s="368"/>
      <c r="DZI20" s="368"/>
      <c r="DZJ20" s="368"/>
      <c r="DZK20" s="368"/>
      <c r="DZL20" s="368"/>
      <c r="DZM20" s="368"/>
      <c r="DZN20" s="368"/>
      <c r="DZO20" s="368"/>
      <c r="DZP20" s="368"/>
      <c r="DZQ20" s="368"/>
      <c r="DZR20" s="368"/>
      <c r="DZS20" s="368"/>
      <c r="DZT20" s="368"/>
      <c r="DZU20" s="368"/>
      <c r="DZV20" s="368"/>
      <c r="DZW20" s="368"/>
      <c r="DZX20" s="368"/>
      <c r="DZY20" s="368"/>
      <c r="DZZ20" s="368"/>
      <c r="EAA20" s="368"/>
      <c r="EAB20" s="368"/>
      <c r="EAC20" s="368"/>
      <c r="EAD20" s="368"/>
      <c r="EAE20" s="368"/>
      <c r="EAF20" s="368"/>
      <c r="EAG20" s="368"/>
      <c r="EAH20" s="368"/>
      <c r="EAI20" s="368"/>
      <c r="EAJ20" s="368"/>
      <c r="EAK20" s="368"/>
      <c r="EAL20" s="368"/>
      <c r="EAM20" s="368"/>
      <c r="EAN20" s="368"/>
      <c r="EAO20" s="368"/>
      <c r="EAP20" s="368"/>
      <c r="EAQ20" s="368"/>
      <c r="EAR20" s="368"/>
      <c r="EAS20" s="368"/>
      <c r="EAT20" s="368"/>
      <c r="EAU20" s="368"/>
      <c r="EAV20" s="368"/>
      <c r="EAW20" s="368"/>
      <c r="EAX20" s="368"/>
      <c r="EAY20" s="368"/>
      <c r="EAZ20" s="368"/>
      <c r="EBA20" s="368"/>
      <c r="EBB20" s="368"/>
      <c r="EBC20" s="368"/>
      <c r="EBD20" s="368"/>
      <c r="EBE20" s="368"/>
      <c r="EBF20" s="368"/>
      <c r="EBG20" s="368"/>
      <c r="EBH20" s="368"/>
      <c r="EBI20" s="368"/>
      <c r="EBJ20" s="368"/>
      <c r="EBK20" s="368"/>
      <c r="EBL20" s="368"/>
      <c r="EBM20" s="368"/>
      <c r="EBN20" s="368"/>
      <c r="EBO20" s="368"/>
      <c r="EBP20" s="368"/>
      <c r="EBQ20" s="368"/>
      <c r="EBR20" s="368"/>
      <c r="EBS20" s="368"/>
      <c r="EBT20" s="368"/>
      <c r="EBU20" s="368"/>
      <c r="EBV20" s="368"/>
      <c r="EBW20" s="368"/>
      <c r="EBX20" s="368"/>
      <c r="EBY20" s="368"/>
      <c r="EBZ20" s="368"/>
      <c r="ECA20" s="368"/>
      <c r="ECB20" s="368"/>
      <c r="ECC20" s="368"/>
      <c r="ECD20" s="368"/>
      <c r="ECE20" s="368"/>
      <c r="ECF20" s="368"/>
      <c r="ECG20" s="368"/>
      <c r="ECH20" s="368"/>
      <c r="ECI20" s="368"/>
      <c r="ECJ20" s="368"/>
      <c r="ECK20" s="368"/>
      <c r="ECL20" s="368"/>
      <c r="ECM20" s="368"/>
      <c r="ECN20" s="368"/>
      <c r="ECO20" s="368"/>
      <c r="ECP20" s="368"/>
      <c r="ECQ20" s="368"/>
      <c r="ECR20" s="368"/>
      <c r="ECS20" s="368"/>
      <c r="ECT20" s="368"/>
      <c r="ECU20" s="368"/>
      <c r="ECV20" s="368"/>
      <c r="ECW20" s="368"/>
      <c r="ECX20" s="368"/>
      <c r="ECY20" s="368"/>
      <c r="ECZ20" s="368"/>
      <c r="EDA20" s="368"/>
      <c r="EDB20" s="368"/>
      <c r="EDC20" s="368"/>
      <c r="EDD20" s="368"/>
      <c r="EDE20" s="368"/>
      <c r="EDF20" s="368"/>
      <c r="EDG20" s="368"/>
      <c r="EDH20" s="368"/>
      <c r="EDI20" s="368"/>
      <c r="EDJ20" s="368"/>
      <c r="EDK20" s="368"/>
      <c r="EDL20" s="368"/>
      <c r="EDM20" s="368"/>
      <c r="EDN20" s="368"/>
      <c r="EDO20" s="368"/>
      <c r="EDP20" s="368"/>
      <c r="EDQ20" s="368"/>
      <c r="EDR20" s="368"/>
      <c r="EDS20" s="368"/>
      <c r="EDT20" s="368"/>
      <c r="EDU20" s="368"/>
      <c r="EDV20" s="368"/>
      <c r="EDW20" s="368"/>
      <c r="EDX20" s="368"/>
      <c r="EDY20" s="368"/>
      <c r="EDZ20" s="368"/>
      <c r="EEA20" s="368"/>
      <c r="EEB20" s="368"/>
      <c r="EEC20" s="368"/>
      <c r="EED20" s="368"/>
      <c r="EEE20" s="368"/>
      <c r="EEF20" s="368"/>
      <c r="EEG20" s="368"/>
      <c r="EEH20" s="368"/>
      <c r="EEI20" s="368"/>
      <c r="EEJ20" s="368"/>
      <c r="EEK20" s="368"/>
      <c r="EEL20" s="368"/>
      <c r="EEM20" s="368"/>
      <c r="EEN20" s="368"/>
      <c r="EEO20" s="368"/>
      <c r="EEP20" s="368"/>
      <c r="EEQ20" s="368"/>
      <c r="EER20" s="368"/>
      <c r="EES20" s="368"/>
      <c r="EET20" s="368"/>
      <c r="EEU20" s="368"/>
      <c r="EEV20" s="368"/>
      <c r="EEW20" s="368"/>
      <c r="EEX20" s="368"/>
      <c r="EEY20" s="368"/>
      <c r="EEZ20" s="368"/>
      <c r="EFA20" s="368"/>
      <c r="EFB20" s="368"/>
      <c r="EFC20" s="368"/>
      <c r="EFD20" s="368"/>
      <c r="EFE20" s="368"/>
      <c r="EFF20" s="368"/>
      <c r="EFG20" s="368"/>
      <c r="EFH20" s="368"/>
      <c r="EFI20" s="368"/>
      <c r="EFJ20" s="368"/>
      <c r="EFK20" s="368"/>
      <c r="EFL20" s="368"/>
      <c r="EFM20" s="368"/>
      <c r="EFN20" s="368"/>
      <c r="EFO20" s="368"/>
      <c r="EFP20" s="368"/>
      <c r="EFQ20" s="368"/>
      <c r="EFR20" s="368"/>
      <c r="EFS20" s="368"/>
      <c r="EFT20" s="368"/>
      <c r="EFU20" s="368"/>
      <c r="EFV20" s="368"/>
      <c r="EFW20" s="368"/>
      <c r="EFX20" s="368"/>
      <c r="EFY20" s="368"/>
      <c r="EFZ20" s="368"/>
      <c r="EGA20" s="368"/>
      <c r="EGB20" s="368"/>
      <c r="EGC20" s="368"/>
      <c r="EGD20" s="368"/>
      <c r="EGE20" s="368"/>
      <c r="EGF20" s="368"/>
      <c r="EGG20" s="368"/>
      <c r="EGH20" s="368"/>
      <c r="EGI20" s="368"/>
      <c r="EGJ20" s="368"/>
      <c r="EGK20" s="368"/>
      <c r="EGL20" s="368"/>
      <c r="EGM20" s="368"/>
      <c r="EGN20" s="368"/>
      <c r="EGO20" s="368"/>
      <c r="EGP20" s="368"/>
      <c r="EGQ20" s="368"/>
      <c r="EGR20" s="368"/>
      <c r="EGS20" s="368"/>
      <c r="EGT20" s="368"/>
      <c r="EGU20" s="368"/>
      <c r="EGV20" s="368"/>
      <c r="EGW20" s="368"/>
      <c r="EGX20" s="368"/>
      <c r="EGY20" s="368"/>
      <c r="EGZ20" s="368"/>
      <c r="EHA20" s="368"/>
      <c r="EHB20" s="368"/>
      <c r="EHC20" s="368"/>
      <c r="EHD20" s="368"/>
      <c r="EHE20" s="368"/>
      <c r="EHF20" s="368"/>
      <c r="EHG20" s="368"/>
      <c r="EHH20" s="368"/>
      <c r="EHI20" s="368"/>
      <c r="EHJ20" s="368"/>
      <c r="EHK20" s="368"/>
      <c r="EHL20" s="368"/>
      <c r="EHM20" s="368"/>
      <c r="EHN20" s="368"/>
      <c r="EHO20" s="368"/>
      <c r="EHP20" s="368"/>
      <c r="EHQ20" s="368"/>
      <c r="EHR20" s="368"/>
      <c r="EHS20" s="368"/>
      <c r="EHT20" s="368"/>
      <c r="EHU20" s="368"/>
      <c r="EHV20" s="368"/>
      <c r="EHW20" s="368"/>
      <c r="EHX20" s="368"/>
      <c r="EHY20" s="368"/>
      <c r="EHZ20" s="368"/>
      <c r="EIA20" s="368"/>
      <c r="EIB20" s="368"/>
      <c r="EIC20" s="368"/>
      <c r="EID20" s="368"/>
      <c r="EIE20" s="368"/>
      <c r="EIF20" s="368"/>
      <c r="EIG20" s="368"/>
      <c r="EIH20" s="368"/>
      <c r="EII20" s="368"/>
      <c r="EIJ20" s="368"/>
      <c r="EIK20" s="368"/>
      <c r="EIL20" s="368"/>
      <c r="EIM20" s="368"/>
      <c r="EIN20" s="368"/>
      <c r="EIO20" s="368"/>
      <c r="EIP20" s="368"/>
      <c r="EIQ20" s="368"/>
      <c r="EIR20" s="368"/>
      <c r="EIS20" s="368"/>
      <c r="EIT20" s="368"/>
      <c r="EIU20" s="368"/>
      <c r="EIV20" s="368"/>
      <c r="EIW20" s="368"/>
      <c r="EIX20" s="368"/>
      <c r="EIY20" s="368"/>
      <c r="EIZ20" s="368"/>
      <c r="EJA20" s="368"/>
      <c r="EJB20" s="368"/>
      <c r="EJC20" s="368"/>
      <c r="EJD20" s="368"/>
      <c r="EJE20" s="368"/>
      <c r="EJF20" s="368"/>
      <c r="EJG20" s="368"/>
      <c r="EJH20" s="368"/>
      <c r="EJI20" s="368"/>
      <c r="EJJ20" s="368"/>
      <c r="EJK20" s="368"/>
      <c r="EJL20" s="368"/>
      <c r="EJM20" s="368"/>
      <c r="EJN20" s="368"/>
      <c r="EJO20" s="368"/>
      <c r="EJP20" s="368"/>
      <c r="EJQ20" s="368"/>
      <c r="EJR20" s="368"/>
      <c r="EJS20" s="368"/>
      <c r="EJT20" s="368"/>
      <c r="EJU20" s="368"/>
      <c r="EJV20" s="368"/>
      <c r="EJW20" s="368"/>
      <c r="EJX20" s="368"/>
      <c r="EJY20" s="368"/>
      <c r="EJZ20" s="368"/>
      <c r="EKA20" s="368"/>
      <c r="EKB20" s="368"/>
      <c r="EKC20" s="368"/>
      <c r="EKD20" s="368"/>
      <c r="EKE20" s="368"/>
      <c r="EKF20" s="368"/>
      <c r="EKG20" s="368"/>
      <c r="EKH20" s="368"/>
      <c r="EKI20" s="368"/>
      <c r="EKJ20" s="368"/>
      <c r="EKK20" s="368"/>
      <c r="EKL20" s="368"/>
      <c r="EKM20" s="368"/>
      <c r="EKN20" s="368"/>
      <c r="EKO20" s="368"/>
      <c r="EKP20" s="368"/>
      <c r="EKQ20" s="368"/>
      <c r="EKR20" s="368"/>
      <c r="EKS20" s="368"/>
      <c r="EKT20" s="368"/>
      <c r="EKU20" s="368"/>
      <c r="EKV20" s="368"/>
      <c r="EKW20" s="368"/>
      <c r="EKX20" s="368"/>
      <c r="EKY20" s="368"/>
      <c r="EKZ20" s="368"/>
      <c r="ELA20" s="368"/>
      <c r="ELB20" s="368"/>
      <c r="ELC20" s="368"/>
      <c r="ELD20" s="368"/>
      <c r="ELE20" s="368"/>
      <c r="ELF20" s="368"/>
      <c r="ELG20" s="368"/>
      <c r="ELH20" s="368"/>
      <c r="ELI20" s="368"/>
      <c r="ELJ20" s="368"/>
      <c r="ELK20" s="368"/>
      <c r="ELL20" s="368"/>
      <c r="ELM20" s="368"/>
      <c r="ELN20" s="368"/>
      <c r="ELO20" s="368"/>
      <c r="ELP20" s="368"/>
      <c r="ELQ20" s="368"/>
      <c r="ELR20" s="368"/>
      <c r="ELS20" s="368"/>
      <c r="ELT20" s="368"/>
      <c r="ELU20" s="368"/>
      <c r="ELV20" s="368"/>
      <c r="ELW20" s="368"/>
      <c r="ELX20" s="368"/>
      <c r="ELY20" s="368"/>
      <c r="ELZ20" s="368"/>
      <c r="EMA20" s="368"/>
      <c r="EMB20" s="368"/>
      <c r="EMC20" s="368"/>
      <c r="EMD20" s="368"/>
      <c r="EME20" s="368"/>
      <c r="EMF20" s="368"/>
      <c r="EMG20" s="368"/>
      <c r="EMH20" s="368"/>
      <c r="EMI20" s="368"/>
      <c r="EMJ20" s="368"/>
      <c r="EMK20" s="368"/>
      <c r="EML20" s="368"/>
      <c r="EMM20" s="368"/>
      <c r="EMN20" s="368"/>
      <c r="EMO20" s="368"/>
      <c r="EMP20" s="368"/>
      <c r="EMQ20" s="368"/>
      <c r="EMR20" s="368"/>
      <c r="EMS20" s="368"/>
      <c r="EMT20" s="368"/>
      <c r="EMU20" s="368"/>
      <c r="EMV20" s="368"/>
      <c r="EMW20" s="368"/>
      <c r="EMX20" s="368"/>
      <c r="EMY20" s="368"/>
      <c r="EMZ20" s="368"/>
      <c r="ENA20" s="368"/>
      <c r="ENB20" s="368"/>
      <c r="ENC20" s="368"/>
      <c r="END20" s="368"/>
      <c r="ENE20" s="368"/>
      <c r="ENF20" s="368"/>
      <c r="ENG20" s="368"/>
      <c r="ENH20" s="368"/>
      <c r="ENI20" s="368"/>
      <c r="ENJ20" s="368"/>
      <c r="ENK20" s="368"/>
      <c r="ENL20" s="368"/>
      <c r="ENM20" s="368"/>
      <c r="ENN20" s="368"/>
      <c r="ENO20" s="368"/>
      <c r="ENP20" s="368"/>
      <c r="ENQ20" s="368"/>
      <c r="ENR20" s="368"/>
      <c r="ENS20" s="368"/>
      <c r="ENT20" s="368"/>
      <c r="ENU20" s="368"/>
      <c r="ENV20" s="368"/>
      <c r="ENW20" s="368"/>
      <c r="ENX20" s="368"/>
      <c r="ENY20" s="368"/>
      <c r="ENZ20" s="368"/>
      <c r="EOA20" s="368"/>
      <c r="EOB20" s="368"/>
      <c r="EOC20" s="368"/>
      <c r="EOD20" s="368"/>
      <c r="EOE20" s="368"/>
      <c r="EOF20" s="368"/>
      <c r="EOG20" s="368"/>
      <c r="EOH20" s="368"/>
      <c r="EOI20" s="368"/>
      <c r="EOJ20" s="368"/>
      <c r="EOK20" s="368"/>
      <c r="EOL20" s="368"/>
      <c r="EOM20" s="368"/>
      <c r="EON20" s="368"/>
      <c r="EOO20" s="368"/>
      <c r="EOP20" s="368"/>
      <c r="EOQ20" s="368"/>
      <c r="EOR20" s="368"/>
      <c r="EOS20" s="368"/>
      <c r="EOT20" s="368"/>
      <c r="EOU20" s="368"/>
      <c r="EOV20" s="368"/>
      <c r="EOW20" s="368"/>
      <c r="EOX20" s="368"/>
      <c r="EOY20" s="368"/>
      <c r="EOZ20" s="368"/>
      <c r="EPA20" s="368"/>
      <c r="EPB20" s="368"/>
      <c r="EPC20" s="368"/>
      <c r="EPD20" s="368"/>
      <c r="EPE20" s="368"/>
      <c r="EPF20" s="368"/>
      <c r="EPG20" s="368"/>
      <c r="EPH20" s="368"/>
      <c r="EPI20" s="368"/>
      <c r="EPJ20" s="368"/>
      <c r="EPK20" s="368"/>
      <c r="EPL20" s="368"/>
      <c r="EPM20" s="368"/>
      <c r="EPN20" s="368"/>
      <c r="EPO20" s="368"/>
      <c r="EPP20" s="368"/>
      <c r="EPQ20" s="368"/>
      <c r="EPR20" s="368"/>
      <c r="EPS20" s="368"/>
      <c r="EPT20" s="368"/>
      <c r="EPU20" s="368"/>
      <c r="EPV20" s="368"/>
      <c r="EPW20" s="368"/>
      <c r="EPX20" s="368"/>
      <c r="EPY20" s="368"/>
      <c r="EPZ20" s="368"/>
      <c r="EQA20" s="368"/>
      <c r="EQB20" s="368"/>
      <c r="EQC20" s="368"/>
      <c r="EQD20" s="368"/>
      <c r="EQE20" s="368"/>
      <c r="EQF20" s="368"/>
      <c r="EQG20" s="368"/>
      <c r="EQH20" s="368"/>
      <c r="EQI20" s="368"/>
      <c r="EQJ20" s="368"/>
      <c r="EQK20" s="368"/>
      <c r="EQL20" s="368"/>
      <c r="EQM20" s="368"/>
      <c r="EQN20" s="368"/>
      <c r="EQO20" s="368"/>
      <c r="EQP20" s="368"/>
      <c r="EQQ20" s="368"/>
      <c r="EQR20" s="368"/>
      <c r="EQS20" s="368"/>
      <c r="EQT20" s="368"/>
      <c r="EQU20" s="368"/>
      <c r="EQV20" s="368"/>
      <c r="EQW20" s="368"/>
      <c r="EQX20" s="368"/>
      <c r="EQY20" s="368"/>
      <c r="EQZ20" s="368"/>
      <c r="ERA20" s="368"/>
      <c r="ERB20" s="368"/>
      <c r="ERC20" s="368"/>
      <c r="ERD20" s="368"/>
      <c r="ERE20" s="368"/>
      <c r="ERF20" s="368"/>
      <c r="ERG20" s="368"/>
      <c r="ERH20" s="368"/>
      <c r="ERI20" s="368"/>
      <c r="ERJ20" s="368"/>
      <c r="ERK20" s="368"/>
      <c r="ERL20" s="368"/>
      <c r="ERM20" s="368"/>
      <c r="ERN20" s="368"/>
      <c r="ERO20" s="368"/>
      <c r="ERP20" s="368"/>
      <c r="ERQ20" s="368"/>
      <c r="ERR20" s="368"/>
      <c r="ERS20" s="368"/>
      <c r="ERT20" s="368"/>
      <c r="ERU20" s="368"/>
      <c r="ERV20" s="368"/>
      <c r="ERW20" s="368"/>
      <c r="ERX20" s="368"/>
      <c r="ERY20" s="368"/>
      <c r="ERZ20" s="368"/>
      <c r="ESA20" s="368"/>
      <c r="ESB20" s="368"/>
      <c r="ESC20" s="368"/>
      <c r="ESD20" s="368"/>
      <c r="ESE20" s="368"/>
      <c r="ESF20" s="368"/>
      <c r="ESG20" s="368"/>
      <c r="ESH20" s="368"/>
      <c r="ESI20" s="368"/>
      <c r="ESJ20" s="368"/>
      <c r="ESK20" s="368"/>
      <c r="ESL20" s="368"/>
      <c r="ESM20" s="368"/>
      <c r="ESN20" s="368"/>
      <c r="ESO20" s="368"/>
      <c r="ESP20" s="368"/>
      <c r="ESQ20" s="368"/>
      <c r="ESR20" s="368"/>
      <c r="ESS20" s="368"/>
      <c r="EST20" s="368"/>
      <c r="ESU20" s="368"/>
      <c r="ESV20" s="368"/>
      <c r="ESW20" s="368"/>
      <c r="ESX20" s="368"/>
      <c r="ESY20" s="368"/>
      <c r="ESZ20" s="368"/>
      <c r="ETA20" s="368"/>
      <c r="ETB20" s="368"/>
      <c r="ETC20" s="368"/>
      <c r="ETD20" s="368"/>
      <c r="ETE20" s="368"/>
      <c r="ETF20" s="368"/>
      <c r="ETG20" s="368"/>
      <c r="ETH20" s="368"/>
      <c r="ETI20" s="368"/>
      <c r="ETJ20" s="368"/>
      <c r="ETK20" s="368"/>
      <c r="ETL20" s="368"/>
      <c r="ETM20" s="368"/>
      <c r="ETN20" s="368"/>
      <c r="ETO20" s="368"/>
      <c r="ETP20" s="368"/>
      <c r="ETQ20" s="368"/>
      <c r="ETR20" s="368"/>
      <c r="ETS20" s="368"/>
      <c r="ETT20" s="368"/>
      <c r="ETU20" s="368"/>
      <c r="ETV20" s="368"/>
      <c r="ETW20" s="368"/>
      <c r="ETX20" s="368"/>
      <c r="ETY20" s="368"/>
      <c r="ETZ20" s="368"/>
      <c r="EUA20" s="368"/>
      <c r="EUB20" s="368"/>
      <c r="EUC20" s="368"/>
      <c r="EUD20" s="368"/>
      <c r="EUE20" s="368"/>
      <c r="EUF20" s="368"/>
      <c r="EUG20" s="368"/>
      <c r="EUH20" s="368"/>
      <c r="EUI20" s="368"/>
      <c r="EUJ20" s="368"/>
      <c r="EUK20" s="368"/>
      <c r="EUL20" s="368"/>
      <c r="EUM20" s="368"/>
      <c r="EUN20" s="368"/>
      <c r="EUO20" s="368"/>
      <c r="EUP20" s="368"/>
      <c r="EUQ20" s="368"/>
      <c r="EUR20" s="368"/>
      <c r="EUS20" s="368"/>
      <c r="EUT20" s="368"/>
      <c r="EUU20" s="368"/>
      <c r="EUV20" s="368"/>
      <c r="EUW20" s="368"/>
      <c r="EUX20" s="368"/>
      <c r="EUY20" s="368"/>
      <c r="EUZ20" s="368"/>
      <c r="EVA20" s="368"/>
      <c r="EVB20" s="368"/>
      <c r="EVC20" s="368"/>
      <c r="EVD20" s="368"/>
      <c r="EVE20" s="368"/>
      <c r="EVF20" s="368"/>
      <c r="EVG20" s="368"/>
      <c r="EVH20" s="368"/>
      <c r="EVI20" s="368"/>
      <c r="EVJ20" s="368"/>
      <c r="EVK20" s="368"/>
      <c r="EVL20" s="368"/>
      <c r="EVM20" s="368"/>
      <c r="EVN20" s="368"/>
      <c r="EVO20" s="368"/>
      <c r="EVP20" s="368"/>
      <c r="EVQ20" s="368"/>
      <c r="EVR20" s="368"/>
      <c r="EVS20" s="368"/>
      <c r="EVT20" s="368"/>
      <c r="EVU20" s="368"/>
      <c r="EVV20" s="368"/>
      <c r="EVW20" s="368"/>
      <c r="EVX20" s="368"/>
      <c r="EVY20" s="368"/>
      <c r="EVZ20" s="368"/>
      <c r="EWA20" s="368"/>
      <c r="EWB20" s="368"/>
      <c r="EWC20" s="368"/>
      <c r="EWD20" s="368"/>
      <c r="EWE20" s="368"/>
      <c r="EWF20" s="368"/>
      <c r="EWG20" s="368"/>
      <c r="EWH20" s="368"/>
      <c r="EWI20" s="368"/>
      <c r="EWJ20" s="368"/>
      <c r="EWK20" s="368"/>
      <c r="EWL20" s="368"/>
      <c r="EWM20" s="368"/>
      <c r="EWN20" s="368"/>
      <c r="EWO20" s="368"/>
      <c r="EWP20" s="368"/>
      <c r="EWQ20" s="368"/>
      <c r="EWR20" s="368"/>
      <c r="EWS20" s="368"/>
      <c r="EWT20" s="368"/>
      <c r="EWU20" s="368"/>
      <c r="EWV20" s="368"/>
      <c r="EWW20" s="368"/>
      <c r="EWX20" s="368"/>
      <c r="EWY20" s="368"/>
      <c r="EWZ20" s="368"/>
      <c r="EXA20" s="368"/>
      <c r="EXB20" s="368"/>
      <c r="EXC20" s="368"/>
      <c r="EXD20" s="368"/>
      <c r="EXE20" s="368"/>
      <c r="EXF20" s="368"/>
      <c r="EXG20" s="368"/>
      <c r="EXH20" s="368"/>
      <c r="EXI20" s="368"/>
      <c r="EXJ20" s="368"/>
      <c r="EXK20" s="368"/>
      <c r="EXL20" s="368"/>
      <c r="EXM20" s="368"/>
      <c r="EXN20" s="368"/>
      <c r="EXO20" s="368"/>
      <c r="EXP20" s="368"/>
      <c r="EXQ20" s="368"/>
      <c r="EXR20" s="368"/>
      <c r="EXS20" s="368"/>
      <c r="EXT20" s="368"/>
      <c r="EXU20" s="368"/>
      <c r="EXV20" s="368"/>
      <c r="EXW20" s="368"/>
      <c r="EXX20" s="368"/>
      <c r="EXY20" s="368"/>
      <c r="EXZ20" s="368"/>
      <c r="EYA20" s="368"/>
      <c r="EYB20" s="368"/>
      <c r="EYC20" s="368"/>
      <c r="EYD20" s="368"/>
      <c r="EYE20" s="368"/>
      <c r="EYF20" s="368"/>
      <c r="EYG20" s="368"/>
      <c r="EYH20" s="368"/>
      <c r="EYI20" s="368"/>
      <c r="EYJ20" s="368"/>
      <c r="EYK20" s="368"/>
      <c r="EYL20" s="368"/>
      <c r="EYM20" s="368"/>
      <c r="EYN20" s="368"/>
      <c r="EYO20" s="368"/>
      <c r="EYP20" s="368"/>
      <c r="EYQ20" s="368"/>
      <c r="EYR20" s="368"/>
      <c r="EYS20" s="368"/>
      <c r="EYT20" s="368"/>
      <c r="EYU20" s="368"/>
      <c r="EYV20" s="368"/>
      <c r="EYW20" s="368"/>
      <c r="EYX20" s="368"/>
      <c r="EYY20" s="368"/>
      <c r="EYZ20" s="368"/>
      <c r="EZA20" s="368"/>
      <c r="EZB20" s="368"/>
      <c r="EZC20" s="368"/>
      <c r="EZD20" s="368"/>
      <c r="EZE20" s="368"/>
      <c r="EZF20" s="368"/>
      <c r="EZG20" s="368"/>
      <c r="EZH20" s="368"/>
      <c r="EZI20" s="368"/>
      <c r="EZJ20" s="368"/>
      <c r="EZK20" s="368"/>
      <c r="EZL20" s="368"/>
      <c r="EZM20" s="368"/>
      <c r="EZN20" s="368"/>
      <c r="EZO20" s="368"/>
      <c r="EZP20" s="368"/>
      <c r="EZQ20" s="368"/>
      <c r="EZR20" s="368"/>
      <c r="EZS20" s="368"/>
      <c r="EZT20" s="368"/>
      <c r="EZU20" s="368"/>
      <c r="EZV20" s="368"/>
      <c r="EZW20" s="368"/>
      <c r="EZX20" s="368"/>
      <c r="EZY20" s="368"/>
      <c r="EZZ20" s="368"/>
      <c r="FAA20" s="368"/>
      <c r="FAB20" s="368"/>
      <c r="FAC20" s="368"/>
      <c r="FAD20" s="368"/>
      <c r="FAE20" s="368"/>
      <c r="FAF20" s="368"/>
      <c r="FAG20" s="368"/>
      <c r="FAH20" s="368"/>
      <c r="FAI20" s="368"/>
      <c r="FAJ20" s="368"/>
      <c r="FAK20" s="368"/>
      <c r="FAL20" s="368"/>
      <c r="FAM20" s="368"/>
      <c r="FAN20" s="368"/>
      <c r="FAO20" s="368"/>
      <c r="FAP20" s="368"/>
      <c r="FAQ20" s="368"/>
      <c r="FAR20" s="368"/>
      <c r="FAS20" s="368"/>
      <c r="FAT20" s="368"/>
      <c r="FAU20" s="368"/>
      <c r="FAV20" s="368"/>
      <c r="FAW20" s="368"/>
      <c r="FAX20" s="368"/>
      <c r="FAY20" s="368"/>
      <c r="FAZ20" s="368"/>
      <c r="FBA20" s="368"/>
      <c r="FBB20" s="368"/>
      <c r="FBC20" s="368"/>
      <c r="FBD20" s="368"/>
      <c r="FBE20" s="368"/>
      <c r="FBF20" s="368"/>
      <c r="FBG20" s="368"/>
      <c r="FBH20" s="368"/>
      <c r="FBI20" s="368"/>
      <c r="FBJ20" s="368"/>
      <c r="FBK20" s="368"/>
      <c r="FBL20" s="368"/>
      <c r="FBM20" s="368"/>
      <c r="FBN20" s="368"/>
      <c r="FBO20" s="368"/>
      <c r="FBP20" s="368"/>
      <c r="FBQ20" s="368"/>
      <c r="FBR20" s="368"/>
      <c r="FBS20" s="368"/>
      <c r="FBT20" s="368"/>
      <c r="FBU20" s="368"/>
      <c r="FBV20" s="368"/>
      <c r="FBW20" s="368"/>
      <c r="FBX20" s="368"/>
      <c r="FBY20" s="368"/>
      <c r="FBZ20" s="368"/>
      <c r="FCA20" s="368"/>
      <c r="FCB20" s="368"/>
      <c r="FCC20" s="368"/>
      <c r="FCD20" s="368"/>
      <c r="FCE20" s="368"/>
      <c r="FCF20" s="368"/>
      <c r="FCG20" s="368"/>
      <c r="FCH20" s="368"/>
      <c r="FCI20" s="368"/>
      <c r="FCJ20" s="368"/>
      <c r="FCK20" s="368"/>
      <c r="FCL20" s="368"/>
      <c r="FCM20" s="368"/>
      <c r="FCN20" s="368"/>
      <c r="FCO20" s="368"/>
      <c r="FCP20" s="368"/>
      <c r="FCQ20" s="368"/>
      <c r="FCR20" s="368"/>
      <c r="FCS20" s="368"/>
      <c r="FCT20" s="368"/>
      <c r="FCU20" s="368"/>
      <c r="FCV20" s="368"/>
      <c r="FCW20" s="368"/>
      <c r="FCX20" s="368"/>
      <c r="FCY20" s="368"/>
      <c r="FCZ20" s="368"/>
      <c r="FDA20" s="368"/>
      <c r="FDB20" s="368"/>
      <c r="FDC20" s="368"/>
      <c r="FDD20" s="368"/>
      <c r="FDE20" s="368"/>
      <c r="FDF20" s="368"/>
      <c r="FDG20" s="368"/>
      <c r="FDH20" s="368"/>
      <c r="FDI20" s="368"/>
      <c r="FDJ20" s="368"/>
      <c r="FDK20" s="368"/>
      <c r="FDL20" s="368"/>
      <c r="FDM20" s="368"/>
      <c r="FDN20" s="368"/>
      <c r="FDO20" s="368"/>
      <c r="FDP20" s="368"/>
      <c r="FDQ20" s="368"/>
      <c r="FDR20" s="368"/>
      <c r="FDS20" s="368"/>
      <c r="FDT20" s="368"/>
      <c r="FDU20" s="368"/>
      <c r="FDV20" s="368"/>
      <c r="FDW20" s="368"/>
      <c r="FDX20" s="368"/>
      <c r="FDY20" s="368"/>
      <c r="FDZ20" s="368"/>
      <c r="FEA20" s="368"/>
      <c r="FEB20" s="368"/>
      <c r="FEC20" s="368"/>
      <c r="FED20" s="368"/>
      <c r="FEE20" s="368"/>
      <c r="FEF20" s="368"/>
      <c r="FEG20" s="368"/>
      <c r="FEH20" s="368"/>
      <c r="FEI20" s="368"/>
      <c r="FEJ20" s="368"/>
      <c r="FEK20" s="368"/>
      <c r="FEL20" s="368"/>
      <c r="FEM20" s="368"/>
      <c r="FEN20" s="368"/>
      <c r="FEO20" s="368"/>
      <c r="FEP20" s="368"/>
      <c r="FEQ20" s="368"/>
      <c r="FER20" s="368"/>
      <c r="FES20" s="368"/>
      <c r="FET20" s="368"/>
      <c r="FEU20" s="368"/>
      <c r="FEV20" s="368"/>
      <c r="FEW20" s="368"/>
      <c r="FEX20" s="368"/>
      <c r="FEY20" s="368"/>
      <c r="FEZ20" s="368"/>
      <c r="FFA20" s="368"/>
      <c r="FFB20" s="368"/>
      <c r="FFC20" s="368"/>
      <c r="FFD20" s="368"/>
      <c r="FFE20" s="368"/>
      <c r="FFF20" s="368"/>
      <c r="FFG20" s="368"/>
      <c r="FFH20" s="368"/>
      <c r="FFI20" s="368"/>
      <c r="FFJ20" s="368"/>
      <c r="FFK20" s="368"/>
      <c r="FFL20" s="368"/>
      <c r="FFM20" s="368"/>
      <c r="FFN20" s="368"/>
      <c r="FFO20" s="368"/>
      <c r="FFP20" s="368"/>
      <c r="FFQ20" s="368"/>
      <c r="FFR20" s="368"/>
      <c r="FFS20" s="368"/>
      <c r="FFT20" s="368"/>
      <c r="FFU20" s="368"/>
      <c r="FFV20" s="368"/>
      <c r="FFW20" s="368"/>
      <c r="FFX20" s="368"/>
      <c r="FFY20" s="368"/>
      <c r="FFZ20" s="368"/>
      <c r="FGA20" s="368"/>
      <c r="FGB20" s="368"/>
      <c r="FGC20" s="368"/>
      <c r="FGD20" s="368"/>
      <c r="FGE20" s="368"/>
      <c r="FGF20" s="368"/>
      <c r="FGG20" s="368"/>
      <c r="FGH20" s="368"/>
      <c r="FGI20" s="368"/>
      <c r="FGJ20" s="368"/>
      <c r="FGK20" s="368"/>
      <c r="FGL20" s="368"/>
      <c r="FGM20" s="368"/>
      <c r="FGN20" s="368"/>
      <c r="FGO20" s="368"/>
      <c r="FGP20" s="368"/>
      <c r="FGQ20" s="368"/>
      <c r="FGR20" s="368"/>
      <c r="FGS20" s="368"/>
      <c r="FGT20" s="368"/>
      <c r="FGU20" s="368"/>
      <c r="FGV20" s="368"/>
      <c r="FGW20" s="368"/>
      <c r="FGX20" s="368"/>
      <c r="FGY20" s="368"/>
      <c r="FGZ20" s="368"/>
      <c r="FHA20" s="368"/>
      <c r="FHB20" s="368"/>
      <c r="FHC20" s="368"/>
      <c r="FHD20" s="368"/>
      <c r="FHE20" s="368"/>
      <c r="FHF20" s="368"/>
      <c r="FHG20" s="368"/>
      <c r="FHH20" s="368"/>
      <c r="FHI20" s="368"/>
      <c r="FHJ20" s="368"/>
      <c r="FHK20" s="368"/>
      <c r="FHL20" s="368"/>
      <c r="FHM20" s="368"/>
      <c r="FHN20" s="368"/>
      <c r="FHO20" s="368"/>
      <c r="FHP20" s="368"/>
      <c r="FHQ20" s="368"/>
      <c r="FHR20" s="368"/>
      <c r="FHS20" s="368"/>
      <c r="FHT20" s="368"/>
      <c r="FHU20" s="368"/>
      <c r="FHV20" s="368"/>
      <c r="FHW20" s="368"/>
      <c r="FHX20" s="368"/>
      <c r="FHY20" s="368"/>
      <c r="FHZ20" s="368"/>
      <c r="FIA20" s="368"/>
      <c r="FIB20" s="368"/>
      <c r="FIC20" s="368"/>
      <c r="FID20" s="368"/>
      <c r="FIE20" s="368"/>
      <c r="FIF20" s="368"/>
      <c r="FIG20" s="368"/>
      <c r="FIH20" s="368"/>
      <c r="FII20" s="368"/>
      <c r="FIJ20" s="368"/>
      <c r="FIK20" s="368"/>
      <c r="FIL20" s="368"/>
      <c r="FIM20" s="368"/>
      <c r="FIN20" s="368"/>
      <c r="FIO20" s="368"/>
      <c r="FIP20" s="368"/>
      <c r="FIQ20" s="368"/>
      <c r="FIR20" s="368"/>
      <c r="FIS20" s="368"/>
      <c r="FIT20" s="368"/>
      <c r="FIU20" s="368"/>
      <c r="FIV20" s="368"/>
      <c r="FIW20" s="368"/>
      <c r="FIX20" s="368"/>
      <c r="FIY20" s="368"/>
      <c r="FIZ20" s="368"/>
      <c r="FJA20" s="368"/>
      <c r="FJB20" s="368"/>
      <c r="FJC20" s="368"/>
      <c r="FJD20" s="368"/>
      <c r="FJE20" s="368"/>
      <c r="FJF20" s="368"/>
      <c r="FJG20" s="368"/>
      <c r="FJH20" s="368"/>
      <c r="FJI20" s="368"/>
      <c r="FJJ20" s="368"/>
      <c r="FJK20" s="368"/>
      <c r="FJL20" s="368"/>
      <c r="FJM20" s="368"/>
      <c r="FJN20" s="368"/>
      <c r="FJO20" s="368"/>
      <c r="FJP20" s="368"/>
      <c r="FJQ20" s="368"/>
      <c r="FJR20" s="368"/>
      <c r="FJS20" s="368"/>
      <c r="FJT20" s="368"/>
      <c r="FJU20" s="368"/>
      <c r="FJV20" s="368"/>
      <c r="FJW20" s="368"/>
      <c r="FJX20" s="368"/>
      <c r="FJY20" s="368"/>
      <c r="FJZ20" s="368"/>
      <c r="FKA20" s="368"/>
      <c r="FKB20" s="368"/>
      <c r="FKC20" s="368"/>
      <c r="FKD20" s="368"/>
      <c r="FKE20" s="368"/>
      <c r="FKF20" s="368"/>
      <c r="FKG20" s="368"/>
      <c r="FKH20" s="368"/>
      <c r="FKI20" s="368"/>
      <c r="FKJ20" s="368"/>
      <c r="FKK20" s="368"/>
      <c r="FKL20" s="368"/>
      <c r="FKM20" s="368"/>
      <c r="FKN20" s="368"/>
      <c r="FKO20" s="368"/>
      <c r="FKP20" s="368"/>
      <c r="FKQ20" s="368"/>
      <c r="FKR20" s="368"/>
      <c r="FKS20" s="368"/>
      <c r="FKT20" s="368"/>
      <c r="FKU20" s="368"/>
      <c r="FKV20" s="368"/>
      <c r="FKW20" s="368"/>
      <c r="FKX20" s="368"/>
      <c r="FKY20" s="368"/>
      <c r="FKZ20" s="368"/>
      <c r="FLA20" s="368"/>
      <c r="FLB20" s="368"/>
      <c r="FLC20" s="368"/>
      <c r="FLD20" s="368"/>
      <c r="FLE20" s="368"/>
      <c r="FLF20" s="368"/>
      <c r="FLG20" s="368"/>
      <c r="FLH20" s="368"/>
      <c r="FLI20" s="368"/>
      <c r="FLJ20" s="368"/>
      <c r="FLK20" s="368"/>
      <c r="FLL20" s="368"/>
      <c r="FLM20" s="368"/>
      <c r="FLN20" s="368"/>
      <c r="FLO20" s="368"/>
      <c r="FLP20" s="368"/>
      <c r="FLQ20" s="368"/>
      <c r="FLR20" s="368"/>
      <c r="FLS20" s="368"/>
      <c r="FLT20" s="368"/>
      <c r="FLU20" s="368"/>
      <c r="FLV20" s="368"/>
      <c r="FLW20" s="368"/>
      <c r="FLX20" s="368"/>
      <c r="FLY20" s="368"/>
      <c r="FLZ20" s="368"/>
      <c r="FMA20" s="368"/>
      <c r="FMB20" s="368"/>
      <c r="FMC20" s="368"/>
      <c r="FMD20" s="368"/>
      <c r="FME20" s="368"/>
      <c r="FMF20" s="368"/>
      <c r="FMG20" s="368"/>
      <c r="FMH20" s="368"/>
      <c r="FMI20" s="368"/>
      <c r="FMJ20" s="368"/>
      <c r="FMK20" s="368"/>
      <c r="FML20" s="368"/>
      <c r="FMM20" s="368"/>
      <c r="FMN20" s="368"/>
      <c r="FMO20" s="368"/>
      <c r="FMP20" s="368"/>
      <c r="FMQ20" s="368"/>
      <c r="FMR20" s="368"/>
      <c r="FMS20" s="368"/>
      <c r="FMT20" s="368"/>
      <c r="FMU20" s="368"/>
      <c r="FMV20" s="368"/>
      <c r="FMW20" s="368"/>
      <c r="FMX20" s="368"/>
      <c r="FMY20" s="368"/>
      <c r="FMZ20" s="368"/>
      <c r="FNA20" s="368"/>
      <c r="FNB20" s="368"/>
      <c r="FNC20" s="368"/>
      <c r="FND20" s="368"/>
      <c r="FNE20" s="368"/>
      <c r="FNF20" s="368"/>
      <c r="FNG20" s="368"/>
      <c r="FNH20" s="368"/>
      <c r="FNI20" s="368"/>
      <c r="FNJ20" s="368"/>
      <c r="FNK20" s="368"/>
      <c r="FNL20" s="368"/>
      <c r="FNM20" s="368"/>
      <c r="FNN20" s="368"/>
      <c r="FNO20" s="368"/>
      <c r="FNP20" s="368"/>
      <c r="FNQ20" s="368"/>
      <c r="FNR20" s="368"/>
      <c r="FNS20" s="368"/>
      <c r="FNT20" s="368"/>
      <c r="FNU20" s="368"/>
      <c r="FNV20" s="368"/>
      <c r="FNW20" s="368"/>
      <c r="FNX20" s="368"/>
      <c r="FNY20" s="368"/>
      <c r="FNZ20" s="368"/>
      <c r="FOA20" s="368"/>
      <c r="FOB20" s="368"/>
      <c r="FOC20" s="368"/>
      <c r="FOD20" s="368"/>
      <c r="FOE20" s="368"/>
      <c r="FOF20" s="368"/>
      <c r="FOG20" s="368"/>
      <c r="FOH20" s="368"/>
      <c r="FOI20" s="368"/>
      <c r="FOJ20" s="368"/>
      <c r="FOK20" s="368"/>
      <c r="FOL20" s="368"/>
      <c r="FOM20" s="368"/>
      <c r="FON20" s="368"/>
      <c r="FOO20" s="368"/>
      <c r="FOP20" s="368"/>
      <c r="FOQ20" s="368"/>
      <c r="FOR20" s="368"/>
      <c r="FOS20" s="368"/>
      <c r="FOT20" s="368"/>
      <c r="FOU20" s="368"/>
      <c r="FOV20" s="368"/>
      <c r="FOW20" s="368"/>
      <c r="FOX20" s="368"/>
      <c r="FOY20" s="368"/>
      <c r="FOZ20" s="368"/>
      <c r="FPA20" s="368"/>
      <c r="FPB20" s="368"/>
      <c r="FPC20" s="368"/>
      <c r="FPD20" s="368"/>
      <c r="FPE20" s="368"/>
      <c r="FPF20" s="368"/>
      <c r="FPG20" s="368"/>
      <c r="FPH20" s="368"/>
      <c r="FPI20" s="368"/>
      <c r="FPJ20" s="368"/>
      <c r="FPK20" s="368"/>
      <c r="FPL20" s="368"/>
      <c r="FPM20" s="368"/>
      <c r="FPN20" s="368"/>
      <c r="FPO20" s="368"/>
      <c r="FPP20" s="368"/>
      <c r="FPQ20" s="368"/>
      <c r="FPR20" s="368"/>
      <c r="FPS20" s="368"/>
      <c r="FPT20" s="368"/>
      <c r="FPU20" s="368"/>
      <c r="FPV20" s="368"/>
      <c r="FPW20" s="368"/>
      <c r="FPX20" s="368"/>
      <c r="FPY20" s="368"/>
      <c r="FPZ20" s="368"/>
      <c r="FQA20" s="368"/>
      <c r="FQB20" s="368"/>
      <c r="FQC20" s="368"/>
      <c r="FQD20" s="368"/>
      <c r="FQE20" s="368"/>
      <c r="FQF20" s="368"/>
      <c r="FQG20" s="368"/>
      <c r="FQH20" s="368"/>
      <c r="FQI20" s="368"/>
      <c r="FQJ20" s="368"/>
      <c r="FQK20" s="368"/>
      <c r="FQL20" s="368"/>
      <c r="FQM20" s="368"/>
      <c r="FQN20" s="368"/>
      <c r="FQO20" s="368"/>
      <c r="FQP20" s="368"/>
      <c r="FQQ20" s="368"/>
      <c r="FQR20" s="368"/>
      <c r="FQS20" s="368"/>
      <c r="FQT20" s="368"/>
      <c r="FQU20" s="368"/>
      <c r="FQV20" s="368"/>
      <c r="FQW20" s="368"/>
      <c r="FQX20" s="368"/>
      <c r="FQY20" s="368"/>
      <c r="FQZ20" s="368"/>
      <c r="FRA20" s="368"/>
      <c r="FRB20" s="368"/>
      <c r="FRC20" s="368"/>
      <c r="FRD20" s="368"/>
      <c r="FRE20" s="368"/>
      <c r="FRF20" s="368"/>
      <c r="FRG20" s="368"/>
      <c r="FRH20" s="368"/>
      <c r="FRI20" s="368"/>
      <c r="FRJ20" s="368"/>
      <c r="FRK20" s="368"/>
      <c r="FRL20" s="368"/>
      <c r="FRM20" s="368"/>
      <c r="FRN20" s="368"/>
      <c r="FRO20" s="368"/>
      <c r="FRP20" s="368"/>
      <c r="FRQ20" s="368"/>
      <c r="FRR20" s="368"/>
      <c r="FRS20" s="368"/>
      <c r="FRT20" s="368"/>
      <c r="FRU20" s="368"/>
      <c r="FRV20" s="368"/>
      <c r="FRW20" s="368"/>
      <c r="FRX20" s="368"/>
      <c r="FRY20" s="368"/>
      <c r="FRZ20" s="368"/>
      <c r="FSA20" s="368"/>
      <c r="FSB20" s="368"/>
      <c r="FSC20" s="368"/>
      <c r="FSD20" s="368"/>
      <c r="FSE20" s="368"/>
      <c r="FSF20" s="368"/>
      <c r="FSG20" s="368"/>
      <c r="FSH20" s="368"/>
      <c r="FSI20" s="368"/>
      <c r="FSJ20" s="368"/>
      <c r="FSK20" s="368"/>
      <c r="FSL20" s="368"/>
      <c r="FSM20" s="368"/>
      <c r="FSN20" s="368"/>
      <c r="FSO20" s="368"/>
      <c r="FSP20" s="368"/>
      <c r="FSQ20" s="368"/>
      <c r="FSR20" s="368"/>
      <c r="FSS20" s="368"/>
      <c r="FST20" s="368"/>
      <c r="FSU20" s="368"/>
      <c r="FSV20" s="368"/>
      <c r="FSW20" s="368"/>
      <c r="FSX20" s="368"/>
      <c r="FSY20" s="368"/>
      <c r="FSZ20" s="368"/>
      <c r="FTA20" s="368"/>
      <c r="FTB20" s="368"/>
      <c r="FTC20" s="368"/>
      <c r="FTD20" s="368"/>
      <c r="FTE20" s="368"/>
      <c r="FTF20" s="368"/>
      <c r="FTG20" s="368"/>
      <c r="FTH20" s="368"/>
      <c r="FTI20" s="368"/>
      <c r="FTJ20" s="368"/>
      <c r="FTK20" s="368"/>
      <c r="FTL20" s="368"/>
      <c r="FTM20" s="368"/>
      <c r="FTN20" s="368"/>
      <c r="FTO20" s="368"/>
      <c r="FTP20" s="368"/>
      <c r="FTQ20" s="368"/>
      <c r="FTR20" s="368"/>
      <c r="FTS20" s="368"/>
      <c r="FTT20" s="368"/>
      <c r="FTU20" s="368"/>
      <c r="FTV20" s="368"/>
      <c r="FTW20" s="368"/>
      <c r="FTX20" s="368"/>
      <c r="FTY20" s="368"/>
      <c r="FTZ20" s="368"/>
      <c r="FUA20" s="368"/>
      <c r="FUB20" s="368"/>
      <c r="FUC20" s="368"/>
      <c r="FUD20" s="368"/>
      <c r="FUE20" s="368"/>
      <c r="FUF20" s="368"/>
      <c r="FUG20" s="368"/>
      <c r="FUH20" s="368"/>
      <c r="FUI20" s="368"/>
      <c r="FUJ20" s="368"/>
      <c r="FUK20" s="368"/>
      <c r="FUL20" s="368"/>
      <c r="FUM20" s="368"/>
      <c r="FUN20" s="368"/>
      <c r="FUO20" s="368"/>
      <c r="FUP20" s="368"/>
      <c r="FUQ20" s="368"/>
      <c r="FUR20" s="368"/>
      <c r="FUS20" s="368"/>
      <c r="FUT20" s="368"/>
      <c r="FUU20" s="368"/>
      <c r="FUV20" s="368"/>
      <c r="FUW20" s="368"/>
      <c r="FUX20" s="368"/>
      <c r="FUY20" s="368"/>
      <c r="FUZ20" s="368"/>
      <c r="FVA20" s="368"/>
      <c r="FVB20" s="368"/>
      <c r="FVC20" s="368"/>
      <c r="FVD20" s="368"/>
      <c r="FVE20" s="368"/>
      <c r="FVF20" s="368"/>
      <c r="FVG20" s="368"/>
      <c r="FVH20" s="368"/>
      <c r="FVI20" s="368"/>
      <c r="FVJ20" s="368"/>
      <c r="FVK20" s="368"/>
      <c r="FVL20" s="368"/>
      <c r="FVM20" s="368"/>
      <c r="FVN20" s="368"/>
      <c r="FVO20" s="368"/>
      <c r="FVP20" s="368"/>
      <c r="FVQ20" s="368"/>
      <c r="FVR20" s="368"/>
      <c r="FVS20" s="368"/>
      <c r="FVT20" s="368"/>
      <c r="FVU20" s="368"/>
      <c r="FVV20" s="368"/>
      <c r="FVW20" s="368"/>
      <c r="FVX20" s="368"/>
      <c r="FVY20" s="368"/>
      <c r="FVZ20" s="368"/>
      <c r="FWA20" s="368"/>
      <c r="FWB20" s="368"/>
      <c r="FWC20" s="368"/>
      <c r="FWD20" s="368"/>
      <c r="FWE20" s="368"/>
      <c r="FWF20" s="368"/>
      <c r="FWG20" s="368"/>
      <c r="FWH20" s="368"/>
      <c r="FWI20" s="368"/>
      <c r="FWJ20" s="368"/>
      <c r="FWK20" s="368"/>
      <c r="FWL20" s="368"/>
      <c r="FWM20" s="368"/>
      <c r="FWN20" s="368"/>
      <c r="FWO20" s="368"/>
      <c r="FWP20" s="368"/>
      <c r="FWQ20" s="368"/>
      <c r="FWR20" s="368"/>
      <c r="FWS20" s="368"/>
      <c r="FWT20" s="368"/>
      <c r="FWU20" s="368"/>
      <c r="FWV20" s="368"/>
      <c r="FWW20" s="368"/>
      <c r="FWX20" s="368"/>
      <c r="FWY20" s="368"/>
      <c r="FWZ20" s="368"/>
      <c r="FXA20" s="368"/>
      <c r="FXB20" s="368"/>
      <c r="FXC20" s="368"/>
      <c r="FXD20" s="368"/>
      <c r="FXE20" s="368"/>
      <c r="FXF20" s="368"/>
      <c r="FXG20" s="368"/>
      <c r="FXH20" s="368"/>
      <c r="FXI20" s="368"/>
      <c r="FXJ20" s="368"/>
      <c r="FXK20" s="368"/>
      <c r="FXL20" s="368"/>
      <c r="FXM20" s="368"/>
      <c r="FXN20" s="368"/>
      <c r="FXO20" s="368"/>
      <c r="FXP20" s="368"/>
      <c r="FXQ20" s="368"/>
      <c r="FXR20" s="368"/>
      <c r="FXS20" s="368"/>
      <c r="FXT20" s="368"/>
      <c r="FXU20" s="368"/>
      <c r="FXV20" s="368"/>
      <c r="FXW20" s="368"/>
      <c r="FXX20" s="368"/>
      <c r="FXY20" s="368"/>
      <c r="FXZ20" s="368"/>
      <c r="FYA20" s="368"/>
      <c r="FYB20" s="368"/>
      <c r="FYC20" s="368"/>
      <c r="FYD20" s="368"/>
      <c r="FYE20" s="368"/>
      <c r="FYF20" s="368"/>
      <c r="FYG20" s="368"/>
      <c r="FYH20" s="368"/>
      <c r="FYI20" s="368"/>
      <c r="FYJ20" s="368"/>
      <c r="FYK20" s="368"/>
      <c r="FYL20" s="368"/>
      <c r="FYM20" s="368"/>
      <c r="FYN20" s="368"/>
      <c r="FYO20" s="368"/>
      <c r="FYP20" s="368"/>
      <c r="FYQ20" s="368"/>
      <c r="FYR20" s="368"/>
      <c r="FYS20" s="368"/>
      <c r="FYT20" s="368"/>
      <c r="FYU20" s="368"/>
      <c r="FYV20" s="368"/>
      <c r="FYW20" s="368"/>
      <c r="FYX20" s="368"/>
      <c r="FYY20" s="368"/>
      <c r="FYZ20" s="368"/>
      <c r="FZA20" s="368"/>
      <c r="FZB20" s="368"/>
      <c r="FZC20" s="368"/>
      <c r="FZD20" s="368"/>
      <c r="FZE20" s="368"/>
      <c r="FZF20" s="368"/>
      <c r="FZG20" s="368"/>
      <c r="FZH20" s="368"/>
      <c r="FZI20" s="368"/>
      <c r="FZJ20" s="368"/>
      <c r="FZK20" s="368"/>
      <c r="FZL20" s="368"/>
      <c r="FZM20" s="368"/>
      <c r="FZN20" s="368"/>
      <c r="FZO20" s="368"/>
      <c r="FZP20" s="368"/>
      <c r="FZQ20" s="368"/>
      <c r="FZR20" s="368"/>
      <c r="FZS20" s="368"/>
      <c r="FZT20" s="368"/>
      <c r="FZU20" s="368"/>
      <c r="FZV20" s="368"/>
      <c r="FZW20" s="368"/>
      <c r="FZX20" s="368"/>
      <c r="FZY20" s="368"/>
      <c r="FZZ20" s="368"/>
      <c r="GAA20" s="368"/>
      <c r="GAB20" s="368"/>
      <c r="GAC20" s="368"/>
      <c r="GAD20" s="368"/>
      <c r="GAE20" s="368"/>
      <c r="GAF20" s="368"/>
      <c r="GAG20" s="368"/>
      <c r="GAH20" s="368"/>
      <c r="GAI20" s="368"/>
      <c r="GAJ20" s="368"/>
      <c r="GAK20" s="368"/>
      <c r="GAL20" s="368"/>
      <c r="GAM20" s="368"/>
      <c r="GAN20" s="368"/>
      <c r="GAO20" s="368"/>
      <c r="GAP20" s="368"/>
      <c r="GAQ20" s="368"/>
      <c r="GAR20" s="368"/>
      <c r="GAS20" s="368"/>
      <c r="GAT20" s="368"/>
      <c r="GAU20" s="368"/>
      <c r="GAV20" s="368"/>
      <c r="GAW20" s="368"/>
      <c r="GAX20" s="368"/>
      <c r="GAY20" s="368"/>
      <c r="GAZ20" s="368"/>
      <c r="GBA20" s="368"/>
      <c r="GBB20" s="368"/>
      <c r="GBC20" s="368"/>
      <c r="GBD20" s="368"/>
      <c r="GBE20" s="368"/>
      <c r="GBF20" s="368"/>
      <c r="GBG20" s="368"/>
      <c r="GBH20" s="368"/>
      <c r="GBI20" s="368"/>
      <c r="GBJ20" s="368"/>
      <c r="GBK20" s="368"/>
      <c r="GBL20" s="368"/>
      <c r="GBM20" s="368"/>
      <c r="GBN20" s="368"/>
      <c r="GBO20" s="368"/>
      <c r="GBP20" s="368"/>
      <c r="GBQ20" s="368"/>
      <c r="GBR20" s="368"/>
      <c r="GBS20" s="368"/>
      <c r="GBT20" s="368"/>
      <c r="GBU20" s="368"/>
      <c r="GBV20" s="368"/>
      <c r="GBW20" s="368"/>
      <c r="GBX20" s="368"/>
      <c r="GBY20" s="368"/>
      <c r="GBZ20" s="368"/>
      <c r="GCA20" s="368"/>
      <c r="GCB20" s="368"/>
      <c r="GCC20" s="368"/>
      <c r="GCD20" s="368"/>
      <c r="GCE20" s="368"/>
      <c r="GCF20" s="368"/>
      <c r="GCG20" s="368"/>
      <c r="GCH20" s="368"/>
      <c r="GCI20" s="368"/>
      <c r="GCJ20" s="368"/>
      <c r="GCK20" s="368"/>
      <c r="GCL20" s="368"/>
      <c r="GCM20" s="368"/>
      <c r="GCN20" s="368"/>
      <c r="GCO20" s="368"/>
      <c r="GCP20" s="368"/>
      <c r="GCQ20" s="368"/>
      <c r="GCR20" s="368"/>
      <c r="GCS20" s="368"/>
      <c r="GCT20" s="368"/>
      <c r="GCU20" s="368"/>
      <c r="GCV20" s="368"/>
      <c r="GCW20" s="368"/>
      <c r="GCX20" s="368"/>
      <c r="GCY20" s="368"/>
      <c r="GCZ20" s="368"/>
      <c r="GDA20" s="368"/>
      <c r="GDB20" s="368"/>
      <c r="GDC20" s="368"/>
      <c r="GDD20" s="368"/>
      <c r="GDE20" s="368"/>
      <c r="GDF20" s="368"/>
      <c r="GDG20" s="368"/>
      <c r="GDH20" s="368"/>
      <c r="GDI20" s="368"/>
      <c r="GDJ20" s="368"/>
      <c r="GDK20" s="368"/>
      <c r="GDL20" s="368"/>
      <c r="GDM20" s="368"/>
      <c r="GDN20" s="368"/>
      <c r="GDO20" s="368"/>
      <c r="GDP20" s="368"/>
      <c r="GDQ20" s="368"/>
      <c r="GDR20" s="368"/>
      <c r="GDS20" s="368"/>
      <c r="GDT20" s="368"/>
      <c r="GDU20" s="368"/>
      <c r="GDV20" s="368"/>
      <c r="GDW20" s="368"/>
      <c r="GDX20" s="368"/>
      <c r="GDY20" s="368"/>
      <c r="GDZ20" s="368"/>
      <c r="GEA20" s="368"/>
      <c r="GEB20" s="368"/>
      <c r="GEC20" s="368"/>
      <c r="GED20" s="368"/>
      <c r="GEE20" s="368"/>
      <c r="GEF20" s="368"/>
      <c r="GEG20" s="368"/>
      <c r="GEH20" s="368"/>
      <c r="GEI20" s="368"/>
      <c r="GEJ20" s="368"/>
      <c r="GEK20" s="368"/>
      <c r="GEL20" s="368"/>
      <c r="GEM20" s="368"/>
      <c r="GEN20" s="368"/>
      <c r="GEO20" s="368"/>
      <c r="GEP20" s="368"/>
      <c r="GEQ20" s="368"/>
      <c r="GER20" s="368"/>
      <c r="GES20" s="368"/>
      <c r="GET20" s="368"/>
      <c r="GEU20" s="368"/>
      <c r="GEV20" s="368"/>
      <c r="GEW20" s="368"/>
      <c r="GEX20" s="368"/>
      <c r="GEY20" s="368"/>
      <c r="GEZ20" s="368"/>
      <c r="GFA20" s="368"/>
      <c r="GFB20" s="368"/>
      <c r="GFC20" s="368"/>
      <c r="GFD20" s="368"/>
      <c r="GFE20" s="368"/>
      <c r="GFF20" s="368"/>
      <c r="GFG20" s="368"/>
      <c r="GFH20" s="368"/>
      <c r="GFI20" s="368"/>
      <c r="GFJ20" s="368"/>
      <c r="GFK20" s="368"/>
      <c r="GFL20" s="368"/>
      <c r="GFM20" s="368"/>
      <c r="GFN20" s="368"/>
      <c r="GFO20" s="368"/>
      <c r="GFP20" s="368"/>
      <c r="GFQ20" s="368"/>
      <c r="GFR20" s="368"/>
      <c r="GFS20" s="368"/>
      <c r="GFT20" s="368"/>
      <c r="GFU20" s="368"/>
      <c r="GFV20" s="368"/>
      <c r="GFW20" s="368"/>
      <c r="GFX20" s="368"/>
      <c r="GFY20" s="368"/>
      <c r="GFZ20" s="368"/>
      <c r="GGA20" s="368"/>
      <c r="GGB20" s="368"/>
      <c r="GGC20" s="368"/>
      <c r="GGD20" s="368"/>
      <c r="GGE20" s="368"/>
      <c r="GGF20" s="368"/>
      <c r="GGG20" s="368"/>
      <c r="GGH20" s="368"/>
      <c r="GGI20" s="368"/>
      <c r="GGJ20" s="368"/>
      <c r="GGK20" s="368"/>
      <c r="GGL20" s="368"/>
      <c r="GGM20" s="368"/>
      <c r="GGN20" s="368"/>
      <c r="GGO20" s="368"/>
      <c r="GGP20" s="368"/>
      <c r="GGQ20" s="368"/>
      <c r="GGR20" s="368"/>
      <c r="GGS20" s="368"/>
      <c r="GGT20" s="368"/>
      <c r="GGU20" s="368"/>
      <c r="GGV20" s="368"/>
      <c r="GGW20" s="368"/>
      <c r="GGX20" s="368"/>
      <c r="GGY20" s="368"/>
      <c r="GGZ20" s="368"/>
      <c r="GHA20" s="368"/>
      <c r="GHB20" s="368"/>
      <c r="GHC20" s="368"/>
      <c r="GHD20" s="368"/>
      <c r="GHE20" s="368"/>
      <c r="GHF20" s="368"/>
      <c r="GHG20" s="368"/>
      <c r="GHH20" s="368"/>
      <c r="GHI20" s="368"/>
      <c r="GHJ20" s="368"/>
      <c r="GHK20" s="368"/>
      <c r="GHL20" s="368"/>
      <c r="GHM20" s="368"/>
      <c r="GHN20" s="368"/>
      <c r="GHO20" s="368"/>
      <c r="GHP20" s="368"/>
      <c r="GHQ20" s="368"/>
      <c r="GHR20" s="368"/>
      <c r="GHS20" s="368"/>
      <c r="GHT20" s="368"/>
      <c r="GHU20" s="368"/>
      <c r="GHV20" s="368"/>
      <c r="GHW20" s="368"/>
      <c r="GHX20" s="368"/>
      <c r="GHY20" s="368"/>
      <c r="GHZ20" s="368"/>
      <c r="GIA20" s="368"/>
      <c r="GIB20" s="368"/>
      <c r="GIC20" s="368"/>
      <c r="GID20" s="368"/>
      <c r="GIE20" s="368"/>
      <c r="GIF20" s="368"/>
      <c r="GIG20" s="368"/>
      <c r="GIH20" s="368"/>
      <c r="GII20" s="368"/>
      <c r="GIJ20" s="368"/>
      <c r="GIK20" s="368"/>
      <c r="GIL20" s="368"/>
      <c r="GIM20" s="368"/>
      <c r="GIN20" s="368"/>
      <c r="GIO20" s="368"/>
      <c r="GIP20" s="368"/>
      <c r="GIQ20" s="368"/>
      <c r="GIR20" s="368"/>
      <c r="GIS20" s="368"/>
      <c r="GIT20" s="368"/>
      <c r="GIU20" s="368"/>
      <c r="GIV20" s="368"/>
      <c r="GIW20" s="368"/>
      <c r="GIX20" s="368"/>
      <c r="GIY20" s="368"/>
      <c r="GIZ20" s="368"/>
      <c r="GJA20" s="368"/>
      <c r="GJB20" s="368"/>
      <c r="GJC20" s="368"/>
      <c r="GJD20" s="368"/>
      <c r="GJE20" s="368"/>
      <c r="GJF20" s="368"/>
      <c r="GJG20" s="368"/>
      <c r="GJH20" s="368"/>
      <c r="GJI20" s="368"/>
      <c r="GJJ20" s="368"/>
      <c r="GJK20" s="368"/>
      <c r="GJL20" s="368"/>
      <c r="GJM20" s="368"/>
      <c r="GJN20" s="368"/>
      <c r="GJO20" s="368"/>
      <c r="GJP20" s="368"/>
      <c r="GJQ20" s="368"/>
      <c r="GJR20" s="368"/>
      <c r="GJS20" s="368"/>
      <c r="GJT20" s="368"/>
      <c r="GJU20" s="368"/>
      <c r="GJV20" s="368"/>
      <c r="GJW20" s="368"/>
      <c r="GJX20" s="368"/>
      <c r="GJY20" s="368"/>
      <c r="GJZ20" s="368"/>
      <c r="GKA20" s="368"/>
      <c r="GKB20" s="368"/>
      <c r="GKC20" s="368"/>
      <c r="GKD20" s="368"/>
      <c r="GKE20" s="368"/>
      <c r="GKF20" s="368"/>
      <c r="GKG20" s="368"/>
      <c r="GKH20" s="368"/>
      <c r="GKI20" s="368"/>
      <c r="GKJ20" s="368"/>
      <c r="GKK20" s="368"/>
      <c r="GKL20" s="368"/>
      <c r="GKM20" s="368"/>
      <c r="GKN20" s="368"/>
      <c r="GKO20" s="368"/>
      <c r="GKP20" s="368"/>
      <c r="GKQ20" s="368"/>
      <c r="GKR20" s="368"/>
      <c r="GKS20" s="368"/>
      <c r="GKT20" s="368"/>
      <c r="GKU20" s="368"/>
      <c r="GKV20" s="368"/>
      <c r="GKW20" s="368"/>
      <c r="GKX20" s="368"/>
      <c r="GKY20" s="368"/>
      <c r="GKZ20" s="368"/>
      <c r="GLA20" s="368"/>
      <c r="GLB20" s="368"/>
      <c r="GLC20" s="368"/>
      <c r="GLD20" s="368"/>
      <c r="GLE20" s="368"/>
      <c r="GLF20" s="368"/>
      <c r="GLG20" s="368"/>
      <c r="GLH20" s="368"/>
      <c r="GLI20" s="368"/>
      <c r="GLJ20" s="368"/>
      <c r="GLK20" s="368"/>
      <c r="GLL20" s="368"/>
      <c r="GLM20" s="368"/>
      <c r="GLN20" s="368"/>
      <c r="GLO20" s="368"/>
      <c r="GLP20" s="368"/>
      <c r="GLQ20" s="368"/>
      <c r="GLR20" s="368"/>
      <c r="GLS20" s="368"/>
      <c r="GLT20" s="368"/>
      <c r="GLU20" s="368"/>
      <c r="GLV20" s="368"/>
      <c r="GLW20" s="368"/>
      <c r="GLX20" s="368"/>
      <c r="GLY20" s="368"/>
      <c r="GLZ20" s="368"/>
      <c r="GMA20" s="368"/>
      <c r="GMB20" s="368"/>
      <c r="GMC20" s="368"/>
      <c r="GMD20" s="368"/>
      <c r="GME20" s="368"/>
      <c r="GMF20" s="368"/>
      <c r="GMG20" s="368"/>
      <c r="GMH20" s="368"/>
      <c r="GMI20" s="368"/>
      <c r="GMJ20" s="368"/>
      <c r="GMK20" s="368"/>
      <c r="GML20" s="368"/>
      <c r="GMM20" s="368"/>
      <c r="GMN20" s="368"/>
      <c r="GMO20" s="368"/>
      <c r="GMP20" s="368"/>
      <c r="GMQ20" s="368"/>
      <c r="GMR20" s="368"/>
      <c r="GMS20" s="368"/>
      <c r="GMT20" s="368"/>
      <c r="GMU20" s="368"/>
      <c r="GMV20" s="368"/>
      <c r="GMW20" s="368"/>
      <c r="GMX20" s="368"/>
      <c r="GMY20" s="368"/>
      <c r="GMZ20" s="368"/>
      <c r="GNA20" s="368"/>
      <c r="GNB20" s="368"/>
      <c r="GNC20" s="368"/>
      <c r="GND20" s="368"/>
      <c r="GNE20" s="368"/>
      <c r="GNF20" s="368"/>
      <c r="GNG20" s="368"/>
      <c r="GNH20" s="368"/>
      <c r="GNI20" s="368"/>
      <c r="GNJ20" s="368"/>
      <c r="GNK20" s="368"/>
      <c r="GNL20" s="368"/>
      <c r="GNM20" s="368"/>
      <c r="GNN20" s="368"/>
      <c r="GNO20" s="368"/>
      <c r="GNP20" s="368"/>
      <c r="GNQ20" s="368"/>
      <c r="GNR20" s="368"/>
      <c r="GNS20" s="368"/>
      <c r="GNT20" s="368"/>
      <c r="GNU20" s="368"/>
      <c r="GNV20" s="368"/>
      <c r="GNW20" s="368"/>
      <c r="GNX20" s="368"/>
      <c r="GNY20" s="368"/>
      <c r="GNZ20" s="368"/>
      <c r="GOA20" s="368"/>
      <c r="GOB20" s="368"/>
      <c r="GOC20" s="368"/>
      <c r="GOD20" s="368"/>
      <c r="GOE20" s="368"/>
      <c r="GOF20" s="368"/>
      <c r="GOG20" s="368"/>
      <c r="GOH20" s="368"/>
      <c r="GOI20" s="368"/>
      <c r="GOJ20" s="368"/>
      <c r="GOK20" s="368"/>
      <c r="GOL20" s="368"/>
      <c r="GOM20" s="368"/>
      <c r="GON20" s="368"/>
      <c r="GOO20" s="368"/>
      <c r="GOP20" s="368"/>
      <c r="GOQ20" s="368"/>
      <c r="GOR20" s="368"/>
      <c r="GOS20" s="368"/>
      <c r="GOT20" s="368"/>
      <c r="GOU20" s="368"/>
      <c r="GOV20" s="368"/>
      <c r="GOW20" s="368"/>
      <c r="GOX20" s="368"/>
      <c r="GOY20" s="368"/>
      <c r="GOZ20" s="368"/>
      <c r="GPA20" s="368"/>
      <c r="GPB20" s="368"/>
      <c r="GPC20" s="368"/>
      <c r="GPD20" s="368"/>
      <c r="GPE20" s="368"/>
      <c r="GPF20" s="368"/>
      <c r="GPG20" s="368"/>
      <c r="GPH20" s="368"/>
      <c r="GPI20" s="368"/>
      <c r="GPJ20" s="368"/>
      <c r="GPK20" s="368"/>
      <c r="GPL20" s="368"/>
      <c r="GPM20" s="368"/>
      <c r="GPN20" s="368"/>
      <c r="GPO20" s="368"/>
      <c r="GPP20" s="368"/>
      <c r="GPQ20" s="368"/>
      <c r="GPR20" s="368"/>
      <c r="GPS20" s="368"/>
      <c r="GPT20" s="368"/>
      <c r="GPU20" s="368"/>
      <c r="GPV20" s="368"/>
      <c r="GPW20" s="368"/>
      <c r="GPX20" s="368"/>
      <c r="GPY20" s="368"/>
      <c r="GPZ20" s="368"/>
      <c r="GQA20" s="368"/>
      <c r="GQB20" s="368"/>
      <c r="GQC20" s="368"/>
      <c r="GQD20" s="368"/>
      <c r="GQE20" s="368"/>
      <c r="GQF20" s="368"/>
      <c r="GQG20" s="368"/>
      <c r="GQH20" s="368"/>
      <c r="GQI20" s="368"/>
      <c r="GQJ20" s="368"/>
      <c r="GQK20" s="368"/>
      <c r="GQL20" s="368"/>
      <c r="GQM20" s="368"/>
      <c r="GQN20" s="368"/>
      <c r="GQO20" s="368"/>
      <c r="GQP20" s="368"/>
      <c r="GQQ20" s="368"/>
      <c r="GQR20" s="368"/>
      <c r="GQS20" s="368"/>
      <c r="GQT20" s="368"/>
      <c r="GQU20" s="368"/>
      <c r="GQV20" s="368"/>
      <c r="GQW20" s="368"/>
      <c r="GQX20" s="368"/>
      <c r="GQY20" s="368"/>
      <c r="GQZ20" s="368"/>
      <c r="GRA20" s="368"/>
      <c r="GRB20" s="368"/>
      <c r="GRC20" s="368"/>
      <c r="GRD20" s="368"/>
      <c r="GRE20" s="368"/>
      <c r="GRF20" s="368"/>
      <c r="GRG20" s="368"/>
      <c r="GRH20" s="368"/>
      <c r="GRI20" s="368"/>
      <c r="GRJ20" s="368"/>
      <c r="GRK20" s="368"/>
      <c r="GRL20" s="368"/>
      <c r="GRM20" s="368"/>
      <c r="GRN20" s="368"/>
      <c r="GRO20" s="368"/>
      <c r="GRP20" s="368"/>
      <c r="GRQ20" s="368"/>
      <c r="GRR20" s="368"/>
      <c r="GRS20" s="368"/>
      <c r="GRT20" s="368"/>
      <c r="GRU20" s="368"/>
      <c r="GRV20" s="368"/>
      <c r="GRW20" s="368"/>
      <c r="GRX20" s="368"/>
      <c r="GRY20" s="368"/>
      <c r="GRZ20" s="368"/>
      <c r="GSA20" s="368"/>
      <c r="GSB20" s="368"/>
      <c r="GSC20" s="368"/>
      <c r="GSD20" s="368"/>
      <c r="GSE20" s="368"/>
      <c r="GSF20" s="368"/>
      <c r="GSG20" s="368"/>
      <c r="GSH20" s="368"/>
      <c r="GSI20" s="368"/>
      <c r="GSJ20" s="368"/>
      <c r="GSK20" s="368"/>
      <c r="GSL20" s="368"/>
      <c r="GSM20" s="368"/>
      <c r="GSN20" s="368"/>
      <c r="GSO20" s="368"/>
      <c r="GSP20" s="368"/>
      <c r="GSQ20" s="368"/>
      <c r="GSR20" s="368"/>
      <c r="GSS20" s="368"/>
      <c r="GST20" s="368"/>
      <c r="GSU20" s="368"/>
      <c r="GSV20" s="368"/>
      <c r="GSW20" s="368"/>
      <c r="GSX20" s="368"/>
      <c r="GSY20" s="368"/>
      <c r="GSZ20" s="368"/>
      <c r="GTA20" s="368"/>
      <c r="GTB20" s="368"/>
      <c r="GTC20" s="368"/>
      <c r="GTD20" s="368"/>
      <c r="GTE20" s="368"/>
      <c r="GTF20" s="368"/>
      <c r="GTG20" s="368"/>
      <c r="GTH20" s="368"/>
      <c r="GTI20" s="368"/>
      <c r="GTJ20" s="368"/>
      <c r="GTK20" s="368"/>
      <c r="GTL20" s="368"/>
      <c r="GTM20" s="368"/>
      <c r="GTN20" s="368"/>
      <c r="GTO20" s="368"/>
      <c r="GTP20" s="368"/>
      <c r="GTQ20" s="368"/>
      <c r="GTR20" s="368"/>
      <c r="GTS20" s="368"/>
      <c r="GTT20" s="368"/>
      <c r="GTU20" s="368"/>
      <c r="GTV20" s="368"/>
      <c r="GTW20" s="368"/>
      <c r="GTX20" s="368"/>
      <c r="GTY20" s="368"/>
      <c r="GTZ20" s="368"/>
      <c r="GUA20" s="368"/>
      <c r="GUB20" s="368"/>
      <c r="GUC20" s="368"/>
      <c r="GUD20" s="368"/>
      <c r="GUE20" s="368"/>
      <c r="GUF20" s="368"/>
      <c r="GUG20" s="368"/>
      <c r="GUH20" s="368"/>
      <c r="GUI20" s="368"/>
      <c r="GUJ20" s="368"/>
      <c r="GUK20" s="368"/>
      <c r="GUL20" s="368"/>
      <c r="GUM20" s="368"/>
      <c r="GUN20" s="368"/>
      <c r="GUO20" s="368"/>
      <c r="GUP20" s="368"/>
      <c r="GUQ20" s="368"/>
      <c r="GUR20" s="368"/>
      <c r="GUS20" s="368"/>
      <c r="GUT20" s="368"/>
      <c r="GUU20" s="368"/>
      <c r="GUV20" s="368"/>
      <c r="GUW20" s="368"/>
      <c r="GUX20" s="368"/>
      <c r="GUY20" s="368"/>
      <c r="GUZ20" s="368"/>
      <c r="GVA20" s="368"/>
      <c r="GVB20" s="368"/>
      <c r="GVC20" s="368"/>
      <c r="GVD20" s="368"/>
      <c r="GVE20" s="368"/>
      <c r="GVF20" s="368"/>
      <c r="GVG20" s="368"/>
      <c r="GVH20" s="368"/>
      <c r="GVI20" s="368"/>
      <c r="GVJ20" s="368"/>
      <c r="GVK20" s="368"/>
      <c r="GVL20" s="368"/>
      <c r="GVM20" s="368"/>
      <c r="GVN20" s="368"/>
      <c r="GVO20" s="368"/>
      <c r="GVP20" s="368"/>
      <c r="GVQ20" s="368"/>
      <c r="GVR20" s="368"/>
      <c r="GVS20" s="368"/>
      <c r="GVT20" s="368"/>
      <c r="GVU20" s="368"/>
      <c r="GVV20" s="368"/>
      <c r="GVW20" s="368"/>
      <c r="GVX20" s="368"/>
      <c r="GVY20" s="368"/>
      <c r="GVZ20" s="368"/>
      <c r="GWA20" s="368"/>
      <c r="GWB20" s="368"/>
      <c r="GWC20" s="368"/>
      <c r="GWD20" s="368"/>
      <c r="GWE20" s="368"/>
      <c r="GWF20" s="368"/>
      <c r="GWG20" s="368"/>
      <c r="GWH20" s="368"/>
      <c r="GWI20" s="368"/>
      <c r="GWJ20" s="368"/>
      <c r="GWK20" s="368"/>
      <c r="GWL20" s="368"/>
      <c r="GWM20" s="368"/>
      <c r="GWN20" s="368"/>
      <c r="GWO20" s="368"/>
      <c r="GWP20" s="368"/>
      <c r="GWQ20" s="368"/>
      <c r="GWR20" s="368"/>
      <c r="GWS20" s="368"/>
      <c r="GWT20" s="368"/>
      <c r="GWU20" s="368"/>
      <c r="GWV20" s="368"/>
      <c r="GWW20" s="368"/>
      <c r="GWX20" s="368"/>
      <c r="GWY20" s="368"/>
      <c r="GWZ20" s="368"/>
      <c r="GXA20" s="368"/>
      <c r="GXB20" s="368"/>
      <c r="GXC20" s="368"/>
      <c r="GXD20" s="368"/>
      <c r="GXE20" s="368"/>
      <c r="GXF20" s="368"/>
      <c r="GXG20" s="368"/>
      <c r="GXH20" s="368"/>
      <c r="GXI20" s="368"/>
      <c r="GXJ20" s="368"/>
      <c r="GXK20" s="368"/>
      <c r="GXL20" s="368"/>
      <c r="GXM20" s="368"/>
      <c r="GXN20" s="368"/>
      <c r="GXO20" s="368"/>
      <c r="GXP20" s="368"/>
      <c r="GXQ20" s="368"/>
      <c r="GXR20" s="368"/>
      <c r="GXS20" s="368"/>
      <c r="GXT20" s="368"/>
      <c r="GXU20" s="368"/>
      <c r="GXV20" s="368"/>
      <c r="GXW20" s="368"/>
      <c r="GXX20" s="368"/>
      <c r="GXY20" s="368"/>
      <c r="GXZ20" s="368"/>
      <c r="GYA20" s="368"/>
      <c r="GYB20" s="368"/>
      <c r="GYC20" s="368"/>
      <c r="GYD20" s="368"/>
      <c r="GYE20" s="368"/>
      <c r="GYF20" s="368"/>
      <c r="GYG20" s="368"/>
      <c r="GYH20" s="368"/>
      <c r="GYI20" s="368"/>
      <c r="GYJ20" s="368"/>
      <c r="GYK20" s="368"/>
      <c r="GYL20" s="368"/>
      <c r="GYM20" s="368"/>
      <c r="GYN20" s="368"/>
      <c r="GYO20" s="368"/>
      <c r="GYP20" s="368"/>
      <c r="GYQ20" s="368"/>
      <c r="GYR20" s="368"/>
      <c r="GYS20" s="368"/>
      <c r="GYT20" s="368"/>
      <c r="GYU20" s="368"/>
      <c r="GYV20" s="368"/>
      <c r="GYW20" s="368"/>
      <c r="GYX20" s="368"/>
      <c r="GYY20" s="368"/>
      <c r="GYZ20" s="368"/>
      <c r="GZA20" s="368"/>
      <c r="GZB20" s="368"/>
      <c r="GZC20" s="368"/>
      <c r="GZD20" s="368"/>
      <c r="GZE20" s="368"/>
      <c r="GZF20" s="368"/>
      <c r="GZG20" s="368"/>
      <c r="GZH20" s="368"/>
      <c r="GZI20" s="368"/>
      <c r="GZJ20" s="368"/>
      <c r="GZK20" s="368"/>
      <c r="GZL20" s="368"/>
      <c r="GZM20" s="368"/>
      <c r="GZN20" s="368"/>
      <c r="GZO20" s="368"/>
      <c r="GZP20" s="368"/>
      <c r="GZQ20" s="368"/>
      <c r="GZR20" s="368"/>
      <c r="GZS20" s="368"/>
      <c r="GZT20" s="368"/>
      <c r="GZU20" s="368"/>
      <c r="GZV20" s="368"/>
      <c r="GZW20" s="368"/>
      <c r="GZX20" s="368"/>
      <c r="GZY20" s="368"/>
      <c r="GZZ20" s="368"/>
      <c r="HAA20" s="368"/>
      <c r="HAB20" s="368"/>
      <c r="HAC20" s="368"/>
      <c r="HAD20" s="368"/>
      <c r="HAE20" s="368"/>
      <c r="HAF20" s="368"/>
      <c r="HAG20" s="368"/>
      <c r="HAH20" s="368"/>
      <c r="HAI20" s="368"/>
      <c r="HAJ20" s="368"/>
      <c r="HAK20" s="368"/>
      <c r="HAL20" s="368"/>
      <c r="HAM20" s="368"/>
      <c r="HAN20" s="368"/>
      <c r="HAO20" s="368"/>
      <c r="HAP20" s="368"/>
      <c r="HAQ20" s="368"/>
      <c r="HAR20" s="368"/>
      <c r="HAS20" s="368"/>
      <c r="HAT20" s="368"/>
      <c r="HAU20" s="368"/>
      <c r="HAV20" s="368"/>
      <c r="HAW20" s="368"/>
      <c r="HAX20" s="368"/>
      <c r="HAY20" s="368"/>
      <c r="HAZ20" s="368"/>
      <c r="HBA20" s="368"/>
      <c r="HBB20" s="368"/>
      <c r="HBC20" s="368"/>
      <c r="HBD20" s="368"/>
      <c r="HBE20" s="368"/>
      <c r="HBF20" s="368"/>
      <c r="HBG20" s="368"/>
      <c r="HBH20" s="368"/>
      <c r="HBI20" s="368"/>
      <c r="HBJ20" s="368"/>
      <c r="HBK20" s="368"/>
      <c r="HBL20" s="368"/>
      <c r="HBM20" s="368"/>
      <c r="HBN20" s="368"/>
      <c r="HBO20" s="368"/>
      <c r="HBP20" s="368"/>
      <c r="HBQ20" s="368"/>
      <c r="HBR20" s="368"/>
      <c r="HBS20" s="368"/>
      <c r="HBT20" s="368"/>
      <c r="HBU20" s="368"/>
      <c r="HBV20" s="368"/>
      <c r="HBW20" s="368"/>
      <c r="HBX20" s="368"/>
      <c r="HBY20" s="368"/>
      <c r="HBZ20" s="368"/>
      <c r="HCA20" s="368"/>
      <c r="HCB20" s="368"/>
      <c r="HCC20" s="368"/>
      <c r="HCD20" s="368"/>
      <c r="HCE20" s="368"/>
      <c r="HCF20" s="368"/>
      <c r="HCG20" s="368"/>
      <c r="HCH20" s="368"/>
      <c r="HCI20" s="368"/>
      <c r="HCJ20" s="368"/>
      <c r="HCK20" s="368"/>
      <c r="HCL20" s="368"/>
      <c r="HCM20" s="368"/>
      <c r="HCN20" s="368"/>
      <c r="HCO20" s="368"/>
      <c r="HCP20" s="368"/>
      <c r="HCQ20" s="368"/>
      <c r="HCR20" s="368"/>
      <c r="HCS20" s="368"/>
      <c r="HCT20" s="368"/>
      <c r="HCU20" s="368"/>
      <c r="HCV20" s="368"/>
      <c r="HCW20" s="368"/>
      <c r="HCX20" s="368"/>
      <c r="HCY20" s="368"/>
      <c r="HCZ20" s="368"/>
      <c r="HDA20" s="368"/>
      <c r="HDB20" s="368"/>
      <c r="HDC20" s="368"/>
      <c r="HDD20" s="368"/>
      <c r="HDE20" s="368"/>
      <c r="HDF20" s="368"/>
      <c r="HDG20" s="368"/>
      <c r="HDH20" s="368"/>
      <c r="HDI20" s="368"/>
      <c r="HDJ20" s="368"/>
      <c r="HDK20" s="368"/>
      <c r="HDL20" s="368"/>
      <c r="HDM20" s="368"/>
      <c r="HDN20" s="368"/>
      <c r="HDO20" s="368"/>
      <c r="HDP20" s="368"/>
      <c r="HDQ20" s="368"/>
      <c r="HDR20" s="368"/>
      <c r="HDS20" s="368"/>
      <c r="HDT20" s="368"/>
      <c r="HDU20" s="368"/>
      <c r="HDV20" s="368"/>
      <c r="HDW20" s="368"/>
      <c r="HDX20" s="368"/>
      <c r="HDY20" s="368"/>
      <c r="HDZ20" s="368"/>
      <c r="HEA20" s="368"/>
      <c r="HEB20" s="368"/>
      <c r="HEC20" s="368"/>
      <c r="HED20" s="368"/>
      <c r="HEE20" s="368"/>
      <c r="HEF20" s="368"/>
      <c r="HEG20" s="368"/>
      <c r="HEH20" s="368"/>
      <c r="HEI20" s="368"/>
      <c r="HEJ20" s="368"/>
      <c r="HEK20" s="368"/>
      <c r="HEL20" s="368"/>
      <c r="HEM20" s="368"/>
      <c r="HEN20" s="368"/>
      <c r="HEO20" s="368"/>
      <c r="HEP20" s="368"/>
      <c r="HEQ20" s="368"/>
      <c r="HER20" s="368"/>
      <c r="HES20" s="368"/>
      <c r="HET20" s="368"/>
      <c r="HEU20" s="368"/>
      <c r="HEV20" s="368"/>
      <c r="HEW20" s="368"/>
      <c r="HEX20" s="368"/>
      <c r="HEY20" s="368"/>
      <c r="HEZ20" s="368"/>
      <c r="HFA20" s="368"/>
      <c r="HFB20" s="368"/>
      <c r="HFC20" s="368"/>
      <c r="HFD20" s="368"/>
      <c r="HFE20" s="368"/>
      <c r="HFF20" s="368"/>
      <c r="HFG20" s="368"/>
      <c r="HFH20" s="368"/>
      <c r="HFI20" s="368"/>
      <c r="HFJ20" s="368"/>
      <c r="HFK20" s="368"/>
      <c r="HFL20" s="368"/>
      <c r="HFM20" s="368"/>
      <c r="HFN20" s="368"/>
      <c r="HFO20" s="368"/>
      <c r="HFP20" s="368"/>
      <c r="HFQ20" s="368"/>
      <c r="HFR20" s="368"/>
      <c r="HFS20" s="368"/>
      <c r="HFT20" s="368"/>
      <c r="HFU20" s="368"/>
      <c r="HFV20" s="368"/>
      <c r="HFW20" s="368"/>
      <c r="HFX20" s="368"/>
      <c r="HFY20" s="368"/>
      <c r="HFZ20" s="368"/>
      <c r="HGA20" s="368"/>
      <c r="HGB20" s="368"/>
      <c r="HGC20" s="368"/>
      <c r="HGD20" s="368"/>
      <c r="HGE20" s="368"/>
      <c r="HGF20" s="368"/>
      <c r="HGG20" s="368"/>
      <c r="HGH20" s="368"/>
      <c r="HGI20" s="368"/>
      <c r="HGJ20" s="368"/>
      <c r="HGK20" s="368"/>
      <c r="HGL20" s="368"/>
      <c r="HGM20" s="368"/>
      <c r="HGN20" s="368"/>
      <c r="HGO20" s="368"/>
      <c r="HGP20" s="368"/>
      <c r="HGQ20" s="368"/>
      <c r="HGR20" s="368"/>
      <c r="HGS20" s="368"/>
      <c r="HGT20" s="368"/>
      <c r="HGU20" s="368"/>
      <c r="HGV20" s="368"/>
      <c r="HGW20" s="368"/>
      <c r="HGX20" s="368"/>
      <c r="HGY20" s="368"/>
      <c r="HGZ20" s="368"/>
      <c r="HHA20" s="368"/>
      <c r="HHB20" s="368"/>
      <c r="HHC20" s="368"/>
      <c r="HHD20" s="368"/>
      <c r="HHE20" s="368"/>
      <c r="HHF20" s="368"/>
      <c r="HHG20" s="368"/>
      <c r="HHH20" s="368"/>
      <c r="HHI20" s="368"/>
      <c r="HHJ20" s="368"/>
      <c r="HHK20" s="368"/>
      <c r="HHL20" s="368"/>
      <c r="HHM20" s="368"/>
      <c r="HHN20" s="368"/>
      <c r="HHO20" s="368"/>
      <c r="HHP20" s="368"/>
      <c r="HHQ20" s="368"/>
      <c r="HHR20" s="368"/>
      <c r="HHS20" s="368"/>
      <c r="HHT20" s="368"/>
      <c r="HHU20" s="368"/>
      <c r="HHV20" s="368"/>
      <c r="HHW20" s="368"/>
      <c r="HHX20" s="368"/>
      <c r="HHY20" s="368"/>
      <c r="HHZ20" s="368"/>
      <c r="HIA20" s="368"/>
      <c r="HIB20" s="368"/>
      <c r="HIC20" s="368"/>
      <c r="HID20" s="368"/>
      <c r="HIE20" s="368"/>
      <c r="HIF20" s="368"/>
      <c r="HIG20" s="368"/>
      <c r="HIH20" s="368"/>
      <c r="HII20" s="368"/>
      <c r="HIJ20" s="368"/>
      <c r="HIK20" s="368"/>
      <c r="HIL20" s="368"/>
      <c r="HIM20" s="368"/>
      <c r="HIN20" s="368"/>
      <c r="HIO20" s="368"/>
      <c r="HIP20" s="368"/>
      <c r="HIQ20" s="368"/>
      <c r="HIR20" s="368"/>
      <c r="HIS20" s="368"/>
      <c r="HIT20" s="368"/>
      <c r="HIU20" s="368"/>
      <c r="HIV20" s="368"/>
      <c r="HIW20" s="368"/>
      <c r="HIX20" s="368"/>
      <c r="HIY20" s="368"/>
      <c r="HIZ20" s="368"/>
      <c r="HJA20" s="368"/>
      <c r="HJB20" s="368"/>
      <c r="HJC20" s="368"/>
      <c r="HJD20" s="368"/>
      <c r="HJE20" s="368"/>
      <c r="HJF20" s="368"/>
      <c r="HJG20" s="368"/>
      <c r="HJH20" s="368"/>
      <c r="HJI20" s="368"/>
      <c r="HJJ20" s="368"/>
      <c r="HJK20" s="368"/>
      <c r="HJL20" s="368"/>
      <c r="HJM20" s="368"/>
      <c r="HJN20" s="368"/>
      <c r="HJO20" s="368"/>
      <c r="HJP20" s="368"/>
      <c r="HJQ20" s="368"/>
      <c r="HJR20" s="368"/>
      <c r="HJS20" s="368"/>
      <c r="HJT20" s="368"/>
      <c r="HJU20" s="368"/>
      <c r="HJV20" s="368"/>
      <c r="HJW20" s="368"/>
      <c r="HJX20" s="368"/>
      <c r="HJY20" s="368"/>
      <c r="HJZ20" s="368"/>
      <c r="HKA20" s="368"/>
      <c r="HKB20" s="368"/>
      <c r="HKC20" s="368"/>
      <c r="HKD20" s="368"/>
      <c r="HKE20" s="368"/>
      <c r="HKF20" s="368"/>
      <c r="HKG20" s="368"/>
      <c r="HKH20" s="368"/>
      <c r="HKI20" s="368"/>
      <c r="HKJ20" s="368"/>
      <c r="HKK20" s="368"/>
      <c r="HKL20" s="368"/>
      <c r="HKM20" s="368"/>
      <c r="HKN20" s="368"/>
      <c r="HKO20" s="368"/>
      <c r="HKP20" s="368"/>
      <c r="HKQ20" s="368"/>
      <c r="HKR20" s="368"/>
      <c r="HKS20" s="368"/>
      <c r="HKT20" s="368"/>
      <c r="HKU20" s="368"/>
      <c r="HKV20" s="368"/>
      <c r="HKW20" s="368"/>
      <c r="HKX20" s="368"/>
      <c r="HKY20" s="368"/>
      <c r="HKZ20" s="368"/>
      <c r="HLA20" s="368"/>
      <c r="HLB20" s="368"/>
      <c r="HLC20" s="368"/>
      <c r="HLD20" s="368"/>
      <c r="HLE20" s="368"/>
      <c r="HLF20" s="368"/>
      <c r="HLG20" s="368"/>
      <c r="HLH20" s="368"/>
      <c r="HLI20" s="368"/>
      <c r="HLJ20" s="368"/>
      <c r="HLK20" s="368"/>
      <c r="HLL20" s="368"/>
      <c r="HLM20" s="368"/>
      <c r="HLN20" s="368"/>
      <c r="HLO20" s="368"/>
      <c r="HLP20" s="368"/>
      <c r="HLQ20" s="368"/>
      <c r="HLR20" s="368"/>
      <c r="HLS20" s="368"/>
      <c r="HLT20" s="368"/>
      <c r="HLU20" s="368"/>
      <c r="HLV20" s="368"/>
      <c r="HLW20" s="368"/>
      <c r="HLX20" s="368"/>
      <c r="HLY20" s="368"/>
      <c r="HLZ20" s="368"/>
      <c r="HMA20" s="368"/>
      <c r="HMB20" s="368"/>
      <c r="HMC20" s="368"/>
      <c r="HMD20" s="368"/>
      <c r="HME20" s="368"/>
      <c r="HMF20" s="368"/>
      <c r="HMG20" s="368"/>
      <c r="HMH20" s="368"/>
      <c r="HMI20" s="368"/>
      <c r="HMJ20" s="368"/>
      <c r="HMK20" s="368"/>
      <c r="HML20" s="368"/>
      <c r="HMM20" s="368"/>
      <c r="HMN20" s="368"/>
      <c r="HMO20" s="368"/>
      <c r="HMP20" s="368"/>
      <c r="HMQ20" s="368"/>
      <c r="HMR20" s="368"/>
      <c r="HMS20" s="368"/>
      <c r="HMT20" s="368"/>
      <c r="HMU20" s="368"/>
      <c r="HMV20" s="368"/>
      <c r="HMW20" s="368"/>
      <c r="HMX20" s="368"/>
      <c r="HMY20" s="368"/>
      <c r="HMZ20" s="368"/>
      <c r="HNA20" s="368"/>
      <c r="HNB20" s="368"/>
      <c r="HNC20" s="368"/>
      <c r="HND20" s="368"/>
      <c r="HNE20" s="368"/>
      <c r="HNF20" s="368"/>
      <c r="HNG20" s="368"/>
      <c r="HNH20" s="368"/>
      <c r="HNI20" s="368"/>
      <c r="HNJ20" s="368"/>
      <c r="HNK20" s="368"/>
      <c r="HNL20" s="368"/>
      <c r="HNM20" s="368"/>
      <c r="HNN20" s="368"/>
      <c r="HNO20" s="368"/>
      <c r="HNP20" s="368"/>
      <c r="HNQ20" s="368"/>
      <c r="HNR20" s="368"/>
      <c r="HNS20" s="368"/>
      <c r="HNT20" s="368"/>
      <c r="HNU20" s="368"/>
      <c r="HNV20" s="368"/>
      <c r="HNW20" s="368"/>
      <c r="HNX20" s="368"/>
      <c r="HNY20" s="368"/>
      <c r="HNZ20" s="368"/>
      <c r="HOA20" s="368"/>
      <c r="HOB20" s="368"/>
      <c r="HOC20" s="368"/>
      <c r="HOD20" s="368"/>
      <c r="HOE20" s="368"/>
      <c r="HOF20" s="368"/>
      <c r="HOG20" s="368"/>
      <c r="HOH20" s="368"/>
      <c r="HOI20" s="368"/>
      <c r="HOJ20" s="368"/>
      <c r="HOK20" s="368"/>
      <c r="HOL20" s="368"/>
      <c r="HOM20" s="368"/>
      <c r="HON20" s="368"/>
      <c r="HOO20" s="368"/>
      <c r="HOP20" s="368"/>
      <c r="HOQ20" s="368"/>
      <c r="HOR20" s="368"/>
      <c r="HOS20" s="368"/>
      <c r="HOT20" s="368"/>
      <c r="HOU20" s="368"/>
      <c r="HOV20" s="368"/>
      <c r="HOW20" s="368"/>
      <c r="HOX20" s="368"/>
      <c r="HOY20" s="368"/>
      <c r="HOZ20" s="368"/>
      <c r="HPA20" s="368"/>
      <c r="HPB20" s="368"/>
      <c r="HPC20" s="368"/>
      <c r="HPD20" s="368"/>
      <c r="HPE20" s="368"/>
      <c r="HPF20" s="368"/>
      <c r="HPG20" s="368"/>
      <c r="HPH20" s="368"/>
      <c r="HPI20" s="368"/>
      <c r="HPJ20" s="368"/>
      <c r="HPK20" s="368"/>
      <c r="HPL20" s="368"/>
      <c r="HPM20" s="368"/>
      <c r="HPN20" s="368"/>
      <c r="HPO20" s="368"/>
      <c r="HPP20" s="368"/>
      <c r="HPQ20" s="368"/>
      <c r="HPR20" s="368"/>
      <c r="HPS20" s="368"/>
      <c r="HPT20" s="368"/>
      <c r="HPU20" s="368"/>
      <c r="HPV20" s="368"/>
      <c r="HPW20" s="368"/>
      <c r="HPX20" s="368"/>
      <c r="HPY20" s="368"/>
      <c r="HPZ20" s="368"/>
      <c r="HQA20" s="368"/>
      <c r="HQB20" s="368"/>
      <c r="HQC20" s="368"/>
      <c r="HQD20" s="368"/>
      <c r="HQE20" s="368"/>
      <c r="HQF20" s="368"/>
      <c r="HQG20" s="368"/>
      <c r="HQH20" s="368"/>
      <c r="HQI20" s="368"/>
      <c r="HQJ20" s="368"/>
      <c r="HQK20" s="368"/>
      <c r="HQL20" s="368"/>
      <c r="HQM20" s="368"/>
      <c r="HQN20" s="368"/>
      <c r="HQO20" s="368"/>
      <c r="HQP20" s="368"/>
      <c r="HQQ20" s="368"/>
      <c r="HQR20" s="368"/>
      <c r="HQS20" s="368"/>
      <c r="HQT20" s="368"/>
      <c r="HQU20" s="368"/>
      <c r="HQV20" s="368"/>
      <c r="HQW20" s="368"/>
      <c r="HQX20" s="368"/>
      <c r="HQY20" s="368"/>
      <c r="HQZ20" s="368"/>
      <c r="HRA20" s="368"/>
      <c r="HRB20" s="368"/>
      <c r="HRC20" s="368"/>
      <c r="HRD20" s="368"/>
      <c r="HRE20" s="368"/>
      <c r="HRF20" s="368"/>
      <c r="HRG20" s="368"/>
      <c r="HRH20" s="368"/>
      <c r="HRI20" s="368"/>
      <c r="HRJ20" s="368"/>
      <c r="HRK20" s="368"/>
      <c r="HRL20" s="368"/>
      <c r="HRM20" s="368"/>
      <c r="HRN20" s="368"/>
      <c r="HRO20" s="368"/>
      <c r="HRP20" s="368"/>
      <c r="HRQ20" s="368"/>
      <c r="HRR20" s="368"/>
      <c r="HRS20" s="368"/>
      <c r="HRT20" s="368"/>
      <c r="HRU20" s="368"/>
      <c r="HRV20" s="368"/>
      <c r="HRW20" s="368"/>
      <c r="HRX20" s="368"/>
      <c r="HRY20" s="368"/>
      <c r="HRZ20" s="368"/>
      <c r="HSA20" s="368"/>
      <c r="HSB20" s="368"/>
      <c r="HSC20" s="368"/>
      <c r="HSD20" s="368"/>
      <c r="HSE20" s="368"/>
      <c r="HSF20" s="368"/>
      <c r="HSG20" s="368"/>
      <c r="HSH20" s="368"/>
      <c r="HSI20" s="368"/>
      <c r="HSJ20" s="368"/>
      <c r="HSK20" s="368"/>
      <c r="HSL20" s="368"/>
      <c r="HSM20" s="368"/>
      <c r="HSN20" s="368"/>
      <c r="HSO20" s="368"/>
      <c r="HSP20" s="368"/>
      <c r="HSQ20" s="368"/>
      <c r="HSR20" s="368"/>
      <c r="HSS20" s="368"/>
      <c r="HST20" s="368"/>
      <c r="HSU20" s="368"/>
      <c r="HSV20" s="368"/>
      <c r="HSW20" s="368"/>
      <c r="HSX20" s="368"/>
      <c r="HSY20" s="368"/>
      <c r="HSZ20" s="368"/>
      <c r="HTA20" s="368"/>
      <c r="HTB20" s="368"/>
      <c r="HTC20" s="368"/>
      <c r="HTD20" s="368"/>
      <c r="HTE20" s="368"/>
      <c r="HTF20" s="368"/>
      <c r="HTG20" s="368"/>
      <c r="HTH20" s="368"/>
      <c r="HTI20" s="368"/>
      <c r="HTJ20" s="368"/>
      <c r="HTK20" s="368"/>
      <c r="HTL20" s="368"/>
      <c r="HTM20" s="368"/>
      <c r="HTN20" s="368"/>
      <c r="HTO20" s="368"/>
      <c r="HTP20" s="368"/>
      <c r="HTQ20" s="368"/>
      <c r="HTR20" s="368"/>
      <c r="HTS20" s="368"/>
      <c r="HTT20" s="368"/>
      <c r="HTU20" s="368"/>
      <c r="HTV20" s="368"/>
      <c r="HTW20" s="368"/>
      <c r="HTX20" s="368"/>
      <c r="HTY20" s="368"/>
      <c r="HTZ20" s="368"/>
      <c r="HUA20" s="368"/>
      <c r="HUB20" s="368"/>
      <c r="HUC20" s="368"/>
      <c r="HUD20" s="368"/>
      <c r="HUE20" s="368"/>
      <c r="HUF20" s="368"/>
      <c r="HUG20" s="368"/>
      <c r="HUH20" s="368"/>
      <c r="HUI20" s="368"/>
      <c r="HUJ20" s="368"/>
      <c r="HUK20" s="368"/>
      <c r="HUL20" s="368"/>
      <c r="HUM20" s="368"/>
      <c r="HUN20" s="368"/>
      <c r="HUO20" s="368"/>
      <c r="HUP20" s="368"/>
      <c r="HUQ20" s="368"/>
      <c r="HUR20" s="368"/>
      <c r="HUS20" s="368"/>
      <c r="HUT20" s="368"/>
      <c r="HUU20" s="368"/>
      <c r="HUV20" s="368"/>
      <c r="HUW20" s="368"/>
      <c r="HUX20" s="368"/>
      <c r="HUY20" s="368"/>
      <c r="HUZ20" s="368"/>
      <c r="HVA20" s="368"/>
      <c r="HVB20" s="368"/>
      <c r="HVC20" s="368"/>
      <c r="HVD20" s="368"/>
      <c r="HVE20" s="368"/>
      <c r="HVF20" s="368"/>
      <c r="HVG20" s="368"/>
      <c r="HVH20" s="368"/>
      <c r="HVI20" s="368"/>
      <c r="HVJ20" s="368"/>
      <c r="HVK20" s="368"/>
      <c r="HVL20" s="368"/>
      <c r="HVM20" s="368"/>
      <c r="HVN20" s="368"/>
      <c r="HVO20" s="368"/>
      <c r="HVP20" s="368"/>
      <c r="HVQ20" s="368"/>
      <c r="HVR20" s="368"/>
      <c r="HVS20" s="368"/>
      <c r="HVT20" s="368"/>
      <c r="HVU20" s="368"/>
      <c r="HVV20" s="368"/>
      <c r="HVW20" s="368"/>
      <c r="HVX20" s="368"/>
      <c r="HVY20" s="368"/>
      <c r="HVZ20" s="368"/>
      <c r="HWA20" s="368"/>
      <c r="HWB20" s="368"/>
      <c r="HWC20" s="368"/>
      <c r="HWD20" s="368"/>
      <c r="HWE20" s="368"/>
      <c r="HWF20" s="368"/>
      <c r="HWG20" s="368"/>
      <c r="HWH20" s="368"/>
      <c r="HWI20" s="368"/>
      <c r="HWJ20" s="368"/>
      <c r="HWK20" s="368"/>
      <c r="HWL20" s="368"/>
      <c r="HWM20" s="368"/>
      <c r="HWN20" s="368"/>
      <c r="HWO20" s="368"/>
      <c r="HWP20" s="368"/>
      <c r="HWQ20" s="368"/>
      <c r="HWR20" s="368"/>
      <c r="HWS20" s="368"/>
      <c r="HWT20" s="368"/>
      <c r="HWU20" s="368"/>
      <c r="HWV20" s="368"/>
      <c r="HWW20" s="368"/>
      <c r="HWX20" s="368"/>
      <c r="HWY20" s="368"/>
      <c r="HWZ20" s="368"/>
      <c r="HXA20" s="368"/>
      <c r="HXB20" s="368"/>
      <c r="HXC20" s="368"/>
      <c r="HXD20" s="368"/>
      <c r="HXE20" s="368"/>
      <c r="HXF20" s="368"/>
      <c r="HXG20" s="368"/>
      <c r="HXH20" s="368"/>
      <c r="HXI20" s="368"/>
      <c r="HXJ20" s="368"/>
      <c r="HXK20" s="368"/>
      <c r="HXL20" s="368"/>
      <c r="HXM20" s="368"/>
      <c r="HXN20" s="368"/>
      <c r="HXO20" s="368"/>
      <c r="HXP20" s="368"/>
      <c r="HXQ20" s="368"/>
      <c r="HXR20" s="368"/>
      <c r="HXS20" s="368"/>
      <c r="HXT20" s="368"/>
      <c r="HXU20" s="368"/>
      <c r="HXV20" s="368"/>
      <c r="HXW20" s="368"/>
      <c r="HXX20" s="368"/>
      <c r="HXY20" s="368"/>
      <c r="HXZ20" s="368"/>
      <c r="HYA20" s="368"/>
      <c r="HYB20" s="368"/>
      <c r="HYC20" s="368"/>
      <c r="HYD20" s="368"/>
      <c r="HYE20" s="368"/>
      <c r="HYF20" s="368"/>
      <c r="HYG20" s="368"/>
      <c r="HYH20" s="368"/>
      <c r="HYI20" s="368"/>
      <c r="HYJ20" s="368"/>
      <c r="HYK20" s="368"/>
      <c r="HYL20" s="368"/>
      <c r="HYM20" s="368"/>
      <c r="HYN20" s="368"/>
      <c r="HYO20" s="368"/>
      <c r="HYP20" s="368"/>
      <c r="HYQ20" s="368"/>
      <c r="HYR20" s="368"/>
      <c r="HYS20" s="368"/>
      <c r="HYT20" s="368"/>
      <c r="HYU20" s="368"/>
      <c r="HYV20" s="368"/>
      <c r="HYW20" s="368"/>
      <c r="HYX20" s="368"/>
      <c r="HYY20" s="368"/>
      <c r="HYZ20" s="368"/>
      <c r="HZA20" s="368"/>
      <c r="HZB20" s="368"/>
      <c r="HZC20" s="368"/>
      <c r="HZD20" s="368"/>
      <c r="HZE20" s="368"/>
      <c r="HZF20" s="368"/>
      <c r="HZG20" s="368"/>
      <c r="HZH20" s="368"/>
      <c r="HZI20" s="368"/>
      <c r="HZJ20" s="368"/>
      <c r="HZK20" s="368"/>
      <c r="HZL20" s="368"/>
      <c r="HZM20" s="368"/>
      <c r="HZN20" s="368"/>
      <c r="HZO20" s="368"/>
      <c r="HZP20" s="368"/>
      <c r="HZQ20" s="368"/>
      <c r="HZR20" s="368"/>
      <c r="HZS20" s="368"/>
      <c r="HZT20" s="368"/>
      <c r="HZU20" s="368"/>
      <c r="HZV20" s="368"/>
      <c r="HZW20" s="368"/>
      <c r="HZX20" s="368"/>
      <c r="HZY20" s="368"/>
      <c r="HZZ20" s="368"/>
      <c r="IAA20" s="368"/>
      <c r="IAB20" s="368"/>
      <c r="IAC20" s="368"/>
      <c r="IAD20" s="368"/>
      <c r="IAE20" s="368"/>
      <c r="IAF20" s="368"/>
      <c r="IAG20" s="368"/>
      <c r="IAH20" s="368"/>
      <c r="IAI20" s="368"/>
      <c r="IAJ20" s="368"/>
      <c r="IAK20" s="368"/>
      <c r="IAL20" s="368"/>
      <c r="IAM20" s="368"/>
      <c r="IAN20" s="368"/>
      <c r="IAO20" s="368"/>
      <c r="IAP20" s="368"/>
      <c r="IAQ20" s="368"/>
      <c r="IAR20" s="368"/>
      <c r="IAS20" s="368"/>
      <c r="IAT20" s="368"/>
      <c r="IAU20" s="368"/>
      <c r="IAV20" s="368"/>
      <c r="IAW20" s="368"/>
      <c r="IAX20" s="368"/>
      <c r="IAY20" s="368"/>
      <c r="IAZ20" s="368"/>
      <c r="IBA20" s="368"/>
      <c r="IBB20" s="368"/>
      <c r="IBC20" s="368"/>
      <c r="IBD20" s="368"/>
      <c r="IBE20" s="368"/>
      <c r="IBF20" s="368"/>
      <c r="IBG20" s="368"/>
      <c r="IBH20" s="368"/>
      <c r="IBI20" s="368"/>
      <c r="IBJ20" s="368"/>
      <c r="IBK20" s="368"/>
      <c r="IBL20" s="368"/>
      <c r="IBM20" s="368"/>
      <c r="IBN20" s="368"/>
      <c r="IBO20" s="368"/>
      <c r="IBP20" s="368"/>
      <c r="IBQ20" s="368"/>
      <c r="IBR20" s="368"/>
      <c r="IBS20" s="368"/>
      <c r="IBT20" s="368"/>
      <c r="IBU20" s="368"/>
      <c r="IBV20" s="368"/>
      <c r="IBW20" s="368"/>
      <c r="IBX20" s="368"/>
      <c r="IBY20" s="368"/>
      <c r="IBZ20" s="368"/>
      <c r="ICA20" s="368"/>
      <c r="ICB20" s="368"/>
      <c r="ICC20" s="368"/>
      <c r="ICD20" s="368"/>
      <c r="ICE20" s="368"/>
      <c r="ICF20" s="368"/>
      <c r="ICG20" s="368"/>
      <c r="ICH20" s="368"/>
      <c r="ICI20" s="368"/>
      <c r="ICJ20" s="368"/>
      <c r="ICK20" s="368"/>
      <c r="ICL20" s="368"/>
      <c r="ICM20" s="368"/>
      <c r="ICN20" s="368"/>
      <c r="ICO20" s="368"/>
      <c r="ICP20" s="368"/>
      <c r="ICQ20" s="368"/>
      <c r="ICR20" s="368"/>
      <c r="ICS20" s="368"/>
      <c r="ICT20" s="368"/>
      <c r="ICU20" s="368"/>
      <c r="ICV20" s="368"/>
      <c r="ICW20" s="368"/>
      <c r="ICX20" s="368"/>
      <c r="ICY20" s="368"/>
      <c r="ICZ20" s="368"/>
      <c r="IDA20" s="368"/>
      <c r="IDB20" s="368"/>
      <c r="IDC20" s="368"/>
      <c r="IDD20" s="368"/>
      <c r="IDE20" s="368"/>
      <c r="IDF20" s="368"/>
      <c r="IDG20" s="368"/>
      <c r="IDH20" s="368"/>
      <c r="IDI20" s="368"/>
      <c r="IDJ20" s="368"/>
      <c r="IDK20" s="368"/>
      <c r="IDL20" s="368"/>
      <c r="IDM20" s="368"/>
      <c r="IDN20" s="368"/>
      <c r="IDO20" s="368"/>
      <c r="IDP20" s="368"/>
      <c r="IDQ20" s="368"/>
      <c r="IDR20" s="368"/>
      <c r="IDS20" s="368"/>
      <c r="IDT20" s="368"/>
      <c r="IDU20" s="368"/>
      <c r="IDV20" s="368"/>
      <c r="IDW20" s="368"/>
      <c r="IDX20" s="368"/>
      <c r="IDY20" s="368"/>
      <c r="IDZ20" s="368"/>
      <c r="IEA20" s="368"/>
      <c r="IEB20" s="368"/>
      <c r="IEC20" s="368"/>
      <c r="IED20" s="368"/>
      <c r="IEE20" s="368"/>
      <c r="IEF20" s="368"/>
      <c r="IEG20" s="368"/>
      <c r="IEH20" s="368"/>
      <c r="IEI20" s="368"/>
      <c r="IEJ20" s="368"/>
      <c r="IEK20" s="368"/>
      <c r="IEL20" s="368"/>
      <c r="IEM20" s="368"/>
      <c r="IEN20" s="368"/>
      <c r="IEO20" s="368"/>
      <c r="IEP20" s="368"/>
      <c r="IEQ20" s="368"/>
      <c r="IER20" s="368"/>
      <c r="IES20" s="368"/>
      <c r="IET20" s="368"/>
      <c r="IEU20" s="368"/>
      <c r="IEV20" s="368"/>
      <c r="IEW20" s="368"/>
      <c r="IEX20" s="368"/>
      <c r="IEY20" s="368"/>
      <c r="IEZ20" s="368"/>
      <c r="IFA20" s="368"/>
      <c r="IFB20" s="368"/>
      <c r="IFC20" s="368"/>
      <c r="IFD20" s="368"/>
      <c r="IFE20" s="368"/>
      <c r="IFF20" s="368"/>
      <c r="IFG20" s="368"/>
      <c r="IFH20" s="368"/>
      <c r="IFI20" s="368"/>
      <c r="IFJ20" s="368"/>
      <c r="IFK20" s="368"/>
      <c r="IFL20" s="368"/>
      <c r="IFM20" s="368"/>
      <c r="IFN20" s="368"/>
      <c r="IFO20" s="368"/>
      <c r="IFP20" s="368"/>
      <c r="IFQ20" s="368"/>
      <c r="IFR20" s="368"/>
      <c r="IFS20" s="368"/>
      <c r="IFT20" s="368"/>
      <c r="IFU20" s="368"/>
      <c r="IFV20" s="368"/>
      <c r="IFW20" s="368"/>
      <c r="IFX20" s="368"/>
      <c r="IFY20" s="368"/>
      <c r="IFZ20" s="368"/>
      <c r="IGA20" s="368"/>
      <c r="IGB20" s="368"/>
      <c r="IGC20" s="368"/>
      <c r="IGD20" s="368"/>
      <c r="IGE20" s="368"/>
      <c r="IGF20" s="368"/>
      <c r="IGG20" s="368"/>
      <c r="IGH20" s="368"/>
      <c r="IGI20" s="368"/>
      <c r="IGJ20" s="368"/>
      <c r="IGK20" s="368"/>
      <c r="IGL20" s="368"/>
      <c r="IGM20" s="368"/>
      <c r="IGN20" s="368"/>
      <c r="IGO20" s="368"/>
      <c r="IGP20" s="368"/>
      <c r="IGQ20" s="368"/>
      <c r="IGR20" s="368"/>
      <c r="IGS20" s="368"/>
      <c r="IGT20" s="368"/>
      <c r="IGU20" s="368"/>
      <c r="IGV20" s="368"/>
      <c r="IGW20" s="368"/>
      <c r="IGX20" s="368"/>
      <c r="IGY20" s="368"/>
      <c r="IGZ20" s="368"/>
      <c r="IHA20" s="368"/>
      <c r="IHB20" s="368"/>
      <c r="IHC20" s="368"/>
      <c r="IHD20" s="368"/>
      <c r="IHE20" s="368"/>
      <c r="IHF20" s="368"/>
      <c r="IHG20" s="368"/>
      <c r="IHH20" s="368"/>
      <c r="IHI20" s="368"/>
      <c r="IHJ20" s="368"/>
      <c r="IHK20" s="368"/>
      <c r="IHL20" s="368"/>
      <c r="IHM20" s="368"/>
      <c r="IHN20" s="368"/>
      <c r="IHO20" s="368"/>
      <c r="IHP20" s="368"/>
      <c r="IHQ20" s="368"/>
      <c r="IHR20" s="368"/>
      <c r="IHS20" s="368"/>
      <c r="IHT20" s="368"/>
      <c r="IHU20" s="368"/>
      <c r="IHV20" s="368"/>
      <c r="IHW20" s="368"/>
      <c r="IHX20" s="368"/>
      <c r="IHY20" s="368"/>
      <c r="IHZ20" s="368"/>
      <c r="IIA20" s="368"/>
      <c r="IIB20" s="368"/>
      <c r="IIC20" s="368"/>
      <c r="IID20" s="368"/>
      <c r="IIE20" s="368"/>
      <c r="IIF20" s="368"/>
      <c r="IIG20" s="368"/>
      <c r="IIH20" s="368"/>
      <c r="III20" s="368"/>
      <c r="IIJ20" s="368"/>
      <c r="IIK20" s="368"/>
      <c r="IIL20" s="368"/>
      <c r="IIM20" s="368"/>
      <c r="IIN20" s="368"/>
      <c r="IIO20" s="368"/>
      <c r="IIP20" s="368"/>
      <c r="IIQ20" s="368"/>
      <c r="IIR20" s="368"/>
      <c r="IIS20" s="368"/>
      <c r="IIT20" s="368"/>
      <c r="IIU20" s="368"/>
      <c r="IIV20" s="368"/>
      <c r="IIW20" s="368"/>
      <c r="IIX20" s="368"/>
      <c r="IIY20" s="368"/>
      <c r="IIZ20" s="368"/>
      <c r="IJA20" s="368"/>
      <c r="IJB20" s="368"/>
      <c r="IJC20" s="368"/>
      <c r="IJD20" s="368"/>
      <c r="IJE20" s="368"/>
      <c r="IJF20" s="368"/>
      <c r="IJG20" s="368"/>
      <c r="IJH20" s="368"/>
      <c r="IJI20" s="368"/>
      <c r="IJJ20" s="368"/>
      <c r="IJK20" s="368"/>
      <c r="IJL20" s="368"/>
      <c r="IJM20" s="368"/>
      <c r="IJN20" s="368"/>
      <c r="IJO20" s="368"/>
      <c r="IJP20" s="368"/>
      <c r="IJQ20" s="368"/>
      <c r="IJR20" s="368"/>
      <c r="IJS20" s="368"/>
      <c r="IJT20" s="368"/>
      <c r="IJU20" s="368"/>
      <c r="IJV20" s="368"/>
      <c r="IJW20" s="368"/>
      <c r="IJX20" s="368"/>
      <c r="IJY20" s="368"/>
      <c r="IJZ20" s="368"/>
      <c r="IKA20" s="368"/>
      <c r="IKB20" s="368"/>
      <c r="IKC20" s="368"/>
      <c r="IKD20" s="368"/>
      <c r="IKE20" s="368"/>
      <c r="IKF20" s="368"/>
      <c r="IKG20" s="368"/>
      <c r="IKH20" s="368"/>
      <c r="IKI20" s="368"/>
      <c r="IKJ20" s="368"/>
      <c r="IKK20" s="368"/>
      <c r="IKL20" s="368"/>
      <c r="IKM20" s="368"/>
      <c r="IKN20" s="368"/>
      <c r="IKO20" s="368"/>
      <c r="IKP20" s="368"/>
      <c r="IKQ20" s="368"/>
      <c r="IKR20" s="368"/>
      <c r="IKS20" s="368"/>
      <c r="IKT20" s="368"/>
      <c r="IKU20" s="368"/>
      <c r="IKV20" s="368"/>
      <c r="IKW20" s="368"/>
      <c r="IKX20" s="368"/>
      <c r="IKY20" s="368"/>
      <c r="IKZ20" s="368"/>
      <c r="ILA20" s="368"/>
      <c r="ILB20" s="368"/>
      <c r="ILC20" s="368"/>
      <c r="ILD20" s="368"/>
      <c r="ILE20" s="368"/>
      <c r="ILF20" s="368"/>
      <c r="ILG20" s="368"/>
      <c r="ILH20" s="368"/>
      <c r="ILI20" s="368"/>
      <c r="ILJ20" s="368"/>
      <c r="ILK20" s="368"/>
      <c r="ILL20" s="368"/>
      <c r="ILM20" s="368"/>
      <c r="ILN20" s="368"/>
      <c r="ILO20" s="368"/>
      <c r="ILP20" s="368"/>
      <c r="ILQ20" s="368"/>
      <c r="ILR20" s="368"/>
      <c r="ILS20" s="368"/>
      <c r="ILT20" s="368"/>
      <c r="ILU20" s="368"/>
      <c r="ILV20" s="368"/>
      <c r="ILW20" s="368"/>
      <c r="ILX20" s="368"/>
      <c r="ILY20" s="368"/>
      <c r="ILZ20" s="368"/>
      <c r="IMA20" s="368"/>
      <c r="IMB20" s="368"/>
      <c r="IMC20" s="368"/>
      <c r="IMD20" s="368"/>
      <c r="IME20" s="368"/>
      <c r="IMF20" s="368"/>
      <c r="IMG20" s="368"/>
      <c r="IMH20" s="368"/>
      <c r="IMI20" s="368"/>
      <c r="IMJ20" s="368"/>
      <c r="IMK20" s="368"/>
      <c r="IML20" s="368"/>
      <c r="IMM20" s="368"/>
      <c r="IMN20" s="368"/>
      <c r="IMO20" s="368"/>
      <c r="IMP20" s="368"/>
      <c r="IMQ20" s="368"/>
      <c r="IMR20" s="368"/>
      <c r="IMS20" s="368"/>
      <c r="IMT20" s="368"/>
      <c r="IMU20" s="368"/>
      <c r="IMV20" s="368"/>
      <c r="IMW20" s="368"/>
      <c r="IMX20" s="368"/>
      <c r="IMY20" s="368"/>
      <c r="IMZ20" s="368"/>
      <c r="INA20" s="368"/>
      <c r="INB20" s="368"/>
      <c r="INC20" s="368"/>
      <c r="IND20" s="368"/>
      <c r="INE20" s="368"/>
      <c r="INF20" s="368"/>
      <c r="ING20" s="368"/>
      <c r="INH20" s="368"/>
      <c r="INI20" s="368"/>
      <c r="INJ20" s="368"/>
      <c r="INK20" s="368"/>
      <c r="INL20" s="368"/>
      <c r="INM20" s="368"/>
      <c r="INN20" s="368"/>
      <c r="INO20" s="368"/>
      <c r="INP20" s="368"/>
      <c r="INQ20" s="368"/>
      <c r="INR20" s="368"/>
      <c r="INS20" s="368"/>
      <c r="INT20" s="368"/>
      <c r="INU20" s="368"/>
      <c r="INV20" s="368"/>
      <c r="INW20" s="368"/>
      <c r="INX20" s="368"/>
      <c r="INY20" s="368"/>
      <c r="INZ20" s="368"/>
      <c r="IOA20" s="368"/>
      <c r="IOB20" s="368"/>
      <c r="IOC20" s="368"/>
      <c r="IOD20" s="368"/>
      <c r="IOE20" s="368"/>
      <c r="IOF20" s="368"/>
      <c r="IOG20" s="368"/>
      <c r="IOH20" s="368"/>
      <c r="IOI20" s="368"/>
      <c r="IOJ20" s="368"/>
      <c r="IOK20" s="368"/>
      <c r="IOL20" s="368"/>
      <c r="IOM20" s="368"/>
      <c r="ION20" s="368"/>
      <c r="IOO20" s="368"/>
      <c r="IOP20" s="368"/>
      <c r="IOQ20" s="368"/>
      <c r="IOR20" s="368"/>
      <c r="IOS20" s="368"/>
      <c r="IOT20" s="368"/>
      <c r="IOU20" s="368"/>
      <c r="IOV20" s="368"/>
      <c r="IOW20" s="368"/>
      <c r="IOX20" s="368"/>
      <c r="IOY20" s="368"/>
      <c r="IOZ20" s="368"/>
      <c r="IPA20" s="368"/>
      <c r="IPB20" s="368"/>
      <c r="IPC20" s="368"/>
      <c r="IPD20" s="368"/>
      <c r="IPE20" s="368"/>
      <c r="IPF20" s="368"/>
      <c r="IPG20" s="368"/>
      <c r="IPH20" s="368"/>
      <c r="IPI20" s="368"/>
      <c r="IPJ20" s="368"/>
      <c r="IPK20" s="368"/>
      <c r="IPL20" s="368"/>
      <c r="IPM20" s="368"/>
      <c r="IPN20" s="368"/>
      <c r="IPO20" s="368"/>
      <c r="IPP20" s="368"/>
      <c r="IPQ20" s="368"/>
      <c r="IPR20" s="368"/>
      <c r="IPS20" s="368"/>
      <c r="IPT20" s="368"/>
      <c r="IPU20" s="368"/>
      <c r="IPV20" s="368"/>
      <c r="IPW20" s="368"/>
      <c r="IPX20" s="368"/>
      <c r="IPY20" s="368"/>
      <c r="IPZ20" s="368"/>
      <c r="IQA20" s="368"/>
      <c r="IQB20" s="368"/>
      <c r="IQC20" s="368"/>
      <c r="IQD20" s="368"/>
      <c r="IQE20" s="368"/>
      <c r="IQF20" s="368"/>
      <c r="IQG20" s="368"/>
      <c r="IQH20" s="368"/>
      <c r="IQI20" s="368"/>
      <c r="IQJ20" s="368"/>
      <c r="IQK20" s="368"/>
      <c r="IQL20" s="368"/>
      <c r="IQM20" s="368"/>
      <c r="IQN20" s="368"/>
      <c r="IQO20" s="368"/>
      <c r="IQP20" s="368"/>
      <c r="IQQ20" s="368"/>
      <c r="IQR20" s="368"/>
      <c r="IQS20" s="368"/>
      <c r="IQT20" s="368"/>
      <c r="IQU20" s="368"/>
      <c r="IQV20" s="368"/>
      <c r="IQW20" s="368"/>
      <c r="IQX20" s="368"/>
      <c r="IQY20" s="368"/>
      <c r="IQZ20" s="368"/>
      <c r="IRA20" s="368"/>
      <c r="IRB20" s="368"/>
      <c r="IRC20" s="368"/>
      <c r="IRD20" s="368"/>
      <c r="IRE20" s="368"/>
      <c r="IRF20" s="368"/>
      <c r="IRG20" s="368"/>
      <c r="IRH20" s="368"/>
      <c r="IRI20" s="368"/>
      <c r="IRJ20" s="368"/>
      <c r="IRK20" s="368"/>
      <c r="IRL20" s="368"/>
      <c r="IRM20" s="368"/>
      <c r="IRN20" s="368"/>
      <c r="IRO20" s="368"/>
      <c r="IRP20" s="368"/>
      <c r="IRQ20" s="368"/>
      <c r="IRR20" s="368"/>
      <c r="IRS20" s="368"/>
      <c r="IRT20" s="368"/>
      <c r="IRU20" s="368"/>
      <c r="IRV20" s="368"/>
      <c r="IRW20" s="368"/>
      <c r="IRX20" s="368"/>
      <c r="IRY20" s="368"/>
      <c r="IRZ20" s="368"/>
      <c r="ISA20" s="368"/>
      <c r="ISB20" s="368"/>
      <c r="ISC20" s="368"/>
      <c r="ISD20" s="368"/>
      <c r="ISE20" s="368"/>
      <c r="ISF20" s="368"/>
      <c r="ISG20" s="368"/>
      <c r="ISH20" s="368"/>
      <c r="ISI20" s="368"/>
      <c r="ISJ20" s="368"/>
      <c r="ISK20" s="368"/>
      <c r="ISL20" s="368"/>
      <c r="ISM20" s="368"/>
      <c r="ISN20" s="368"/>
      <c r="ISO20" s="368"/>
      <c r="ISP20" s="368"/>
      <c r="ISQ20" s="368"/>
      <c r="ISR20" s="368"/>
      <c r="ISS20" s="368"/>
      <c r="IST20" s="368"/>
      <c r="ISU20" s="368"/>
      <c r="ISV20" s="368"/>
      <c r="ISW20" s="368"/>
      <c r="ISX20" s="368"/>
      <c r="ISY20" s="368"/>
      <c r="ISZ20" s="368"/>
      <c r="ITA20" s="368"/>
      <c r="ITB20" s="368"/>
      <c r="ITC20" s="368"/>
      <c r="ITD20" s="368"/>
      <c r="ITE20" s="368"/>
      <c r="ITF20" s="368"/>
      <c r="ITG20" s="368"/>
      <c r="ITH20" s="368"/>
      <c r="ITI20" s="368"/>
      <c r="ITJ20" s="368"/>
      <c r="ITK20" s="368"/>
      <c r="ITL20" s="368"/>
      <c r="ITM20" s="368"/>
      <c r="ITN20" s="368"/>
      <c r="ITO20" s="368"/>
      <c r="ITP20" s="368"/>
      <c r="ITQ20" s="368"/>
      <c r="ITR20" s="368"/>
      <c r="ITS20" s="368"/>
      <c r="ITT20" s="368"/>
      <c r="ITU20" s="368"/>
      <c r="ITV20" s="368"/>
      <c r="ITW20" s="368"/>
      <c r="ITX20" s="368"/>
      <c r="ITY20" s="368"/>
      <c r="ITZ20" s="368"/>
      <c r="IUA20" s="368"/>
      <c r="IUB20" s="368"/>
      <c r="IUC20" s="368"/>
      <c r="IUD20" s="368"/>
      <c r="IUE20" s="368"/>
      <c r="IUF20" s="368"/>
      <c r="IUG20" s="368"/>
      <c r="IUH20" s="368"/>
      <c r="IUI20" s="368"/>
      <c r="IUJ20" s="368"/>
      <c r="IUK20" s="368"/>
      <c r="IUL20" s="368"/>
      <c r="IUM20" s="368"/>
      <c r="IUN20" s="368"/>
      <c r="IUO20" s="368"/>
      <c r="IUP20" s="368"/>
      <c r="IUQ20" s="368"/>
      <c r="IUR20" s="368"/>
      <c r="IUS20" s="368"/>
      <c r="IUT20" s="368"/>
      <c r="IUU20" s="368"/>
      <c r="IUV20" s="368"/>
      <c r="IUW20" s="368"/>
      <c r="IUX20" s="368"/>
      <c r="IUY20" s="368"/>
      <c r="IUZ20" s="368"/>
      <c r="IVA20" s="368"/>
      <c r="IVB20" s="368"/>
      <c r="IVC20" s="368"/>
      <c r="IVD20" s="368"/>
      <c r="IVE20" s="368"/>
      <c r="IVF20" s="368"/>
      <c r="IVG20" s="368"/>
      <c r="IVH20" s="368"/>
      <c r="IVI20" s="368"/>
      <c r="IVJ20" s="368"/>
      <c r="IVK20" s="368"/>
      <c r="IVL20" s="368"/>
      <c r="IVM20" s="368"/>
      <c r="IVN20" s="368"/>
      <c r="IVO20" s="368"/>
      <c r="IVP20" s="368"/>
      <c r="IVQ20" s="368"/>
      <c r="IVR20" s="368"/>
      <c r="IVS20" s="368"/>
      <c r="IVT20" s="368"/>
      <c r="IVU20" s="368"/>
      <c r="IVV20" s="368"/>
      <c r="IVW20" s="368"/>
      <c r="IVX20" s="368"/>
      <c r="IVY20" s="368"/>
      <c r="IVZ20" s="368"/>
      <c r="IWA20" s="368"/>
      <c r="IWB20" s="368"/>
      <c r="IWC20" s="368"/>
      <c r="IWD20" s="368"/>
      <c r="IWE20" s="368"/>
      <c r="IWF20" s="368"/>
      <c r="IWG20" s="368"/>
      <c r="IWH20" s="368"/>
      <c r="IWI20" s="368"/>
      <c r="IWJ20" s="368"/>
      <c r="IWK20" s="368"/>
      <c r="IWL20" s="368"/>
      <c r="IWM20" s="368"/>
      <c r="IWN20" s="368"/>
      <c r="IWO20" s="368"/>
      <c r="IWP20" s="368"/>
      <c r="IWQ20" s="368"/>
      <c r="IWR20" s="368"/>
      <c r="IWS20" s="368"/>
      <c r="IWT20" s="368"/>
      <c r="IWU20" s="368"/>
      <c r="IWV20" s="368"/>
      <c r="IWW20" s="368"/>
      <c r="IWX20" s="368"/>
      <c r="IWY20" s="368"/>
      <c r="IWZ20" s="368"/>
      <c r="IXA20" s="368"/>
      <c r="IXB20" s="368"/>
      <c r="IXC20" s="368"/>
      <c r="IXD20" s="368"/>
      <c r="IXE20" s="368"/>
      <c r="IXF20" s="368"/>
      <c r="IXG20" s="368"/>
      <c r="IXH20" s="368"/>
      <c r="IXI20" s="368"/>
      <c r="IXJ20" s="368"/>
      <c r="IXK20" s="368"/>
      <c r="IXL20" s="368"/>
      <c r="IXM20" s="368"/>
      <c r="IXN20" s="368"/>
      <c r="IXO20" s="368"/>
      <c r="IXP20" s="368"/>
      <c r="IXQ20" s="368"/>
      <c r="IXR20" s="368"/>
      <c r="IXS20" s="368"/>
      <c r="IXT20" s="368"/>
      <c r="IXU20" s="368"/>
      <c r="IXV20" s="368"/>
      <c r="IXW20" s="368"/>
      <c r="IXX20" s="368"/>
      <c r="IXY20" s="368"/>
      <c r="IXZ20" s="368"/>
      <c r="IYA20" s="368"/>
      <c r="IYB20" s="368"/>
      <c r="IYC20" s="368"/>
      <c r="IYD20" s="368"/>
      <c r="IYE20" s="368"/>
      <c r="IYF20" s="368"/>
      <c r="IYG20" s="368"/>
      <c r="IYH20" s="368"/>
      <c r="IYI20" s="368"/>
      <c r="IYJ20" s="368"/>
      <c r="IYK20" s="368"/>
      <c r="IYL20" s="368"/>
      <c r="IYM20" s="368"/>
      <c r="IYN20" s="368"/>
      <c r="IYO20" s="368"/>
      <c r="IYP20" s="368"/>
      <c r="IYQ20" s="368"/>
      <c r="IYR20" s="368"/>
      <c r="IYS20" s="368"/>
      <c r="IYT20" s="368"/>
      <c r="IYU20" s="368"/>
      <c r="IYV20" s="368"/>
      <c r="IYW20" s="368"/>
      <c r="IYX20" s="368"/>
      <c r="IYY20" s="368"/>
      <c r="IYZ20" s="368"/>
      <c r="IZA20" s="368"/>
      <c r="IZB20" s="368"/>
      <c r="IZC20" s="368"/>
      <c r="IZD20" s="368"/>
      <c r="IZE20" s="368"/>
      <c r="IZF20" s="368"/>
      <c r="IZG20" s="368"/>
      <c r="IZH20" s="368"/>
      <c r="IZI20" s="368"/>
      <c r="IZJ20" s="368"/>
      <c r="IZK20" s="368"/>
      <c r="IZL20" s="368"/>
      <c r="IZM20" s="368"/>
      <c r="IZN20" s="368"/>
      <c r="IZO20" s="368"/>
      <c r="IZP20" s="368"/>
      <c r="IZQ20" s="368"/>
      <c r="IZR20" s="368"/>
      <c r="IZS20" s="368"/>
      <c r="IZT20" s="368"/>
      <c r="IZU20" s="368"/>
      <c r="IZV20" s="368"/>
      <c r="IZW20" s="368"/>
      <c r="IZX20" s="368"/>
      <c r="IZY20" s="368"/>
      <c r="IZZ20" s="368"/>
      <c r="JAA20" s="368"/>
      <c r="JAB20" s="368"/>
      <c r="JAC20" s="368"/>
      <c r="JAD20" s="368"/>
      <c r="JAE20" s="368"/>
      <c r="JAF20" s="368"/>
      <c r="JAG20" s="368"/>
      <c r="JAH20" s="368"/>
      <c r="JAI20" s="368"/>
      <c r="JAJ20" s="368"/>
      <c r="JAK20" s="368"/>
      <c r="JAL20" s="368"/>
      <c r="JAM20" s="368"/>
      <c r="JAN20" s="368"/>
      <c r="JAO20" s="368"/>
      <c r="JAP20" s="368"/>
      <c r="JAQ20" s="368"/>
      <c r="JAR20" s="368"/>
      <c r="JAS20" s="368"/>
      <c r="JAT20" s="368"/>
      <c r="JAU20" s="368"/>
      <c r="JAV20" s="368"/>
      <c r="JAW20" s="368"/>
      <c r="JAX20" s="368"/>
      <c r="JAY20" s="368"/>
      <c r="JAZ20" s="368"/>
      <c r="JBA20" s="368"/>
      <c r="JBB20" s="368"/>
      <c r="JBC20" s="368"/>
      <c r="JBD20" s="368"/>
      <c r="JBE20" s="368"/>
      <c r="JBF20" s="368"/>
      <c r="JBG20" s="368"/>
      <c r="JBH20" s="368"/>
      <c r="JBI20" s="368"/>
      <c r="JBJ20" s="368"/>
      <c r="JBK20" s="368"/>
      <c r="JBL20" s="368"/>
      <c r="JBM20" s="368"/>
      <c r="JBN20" s="368"/>
      <c r="JBO20" s="368"/>
      <c r="JBP20" s="368"/>
      <c r="JBQ20" s="368"/>
      <c r="JBR20" s="368"/>
      <c r="JBS20" s="368"/>
      <c r="JBT20" s="368"/>
      <c r="JBU20" s="368"/>
      <c r="JBV20" s="368"/>
      <c r="JBW20" s="368"/>
      <c r="JBX20" s="368"/>
      <c r="JBY20" s="368"/>
      <c r="JBZ20" s="368"/>
      <c r="JCA20" s="368"/>
      <c r="JCB20" s="368"/>
      <c r="JCC20" s="368"/>
      <c r="JCD20" s="368"/>
      <c r="JCE20" s="368"/>
      <c r="JCF20" s="368"/>
      <c r="JCG20" s="368"/>
      <c r="JCH20" s="368"/>
      <c r="JCI20" s="368"/>
      <c r="JCJ20" s="368"/>
      <c r="JCK20" s="368"/>
      <c r="JCL20" s="368"/>
      <c r="JCM20" s="368"/>
      <c r="JCN20" s="368"/>
      <c r="JCO20" s="368"/>
      <c r="JCP20" s="368"/>
      <c r="JCQ20" s="368"/>
      <c r="JCR20" s="368"/>
      <c r="JCS20" s="368"/>
      <c r="JCT20" s="368"/>
      <c r="JCU20" s="368"/>
      <c r="JCV20" s="368"/>
      <c r="JCW20" s="368"/>
      <c r="JCX20" s="368"/>
      <c r="JCY20" s="368"/>
      <c r="JCZ20" s="368"/>
      <c r="JDA20" s="368"/>
      <c r="JDB20" s="368"/>
      <c r="JDC20" s="368"/>
      <c r="JDD20" s="368"/>
      <c r="JDE20" s="368"/>
      <c r="JDF20" s="368"/>
      <c r="JDG20" s="368"/>
      <c r="JDH20" s="368"/>
      <c r="JDI20" s="368"/>
      <c r="JDJ20" s="368"/>
      <c r="JDK20" s="368"/>
      <c r="JDL20" s="368"/>
      <c r="JDM20" s="368"/>
      <c r="JDN20" s="368"/>
      <c r="JDO20" s="368"/>
      <c r="JDP20" s="368"/>
      <c r="JDQ20" s="368"/>
      <c r="JDR20" s="368"/>
      <c r="JDS20" s="368"/>
      <c r="JDT20" s="368"/>
      <c r="JDU20" s="368"/>
      <c r="JDV20" s="368"/>
      <c r="JDW20" s="368"/>
      <c r="JDX20" s="368"/>
      <c r="JDY20" s="368"/>
      <c r="JDZ20" s="368"/>
      <c r="JEA20" s="368"/>
      <c r="JEB20" s="368"/>
      <c r="JEC20" s="368"/>
      <c r="JED20" s="368"/>
      <c r="JEE20" s="368"/>
      <c r="JEF20" s="368"/>
      <c r="JEG20" s="368"/>
      <c r="JEH20" s="368"/>
      <c r="JEI20" s="368"/>
      <c r="JEJ20" s="368"/>
      <c r="JEK20" s="368"/>
      <c r="JEL20" s="368"/>
      <c r="JEM20" s="368"/>
      <c r="JEN20" s="368"/>
      <c r="JEO20" s="368"/>
      <c r="JEP20" s="368"/>
      <c r="JEQ20" s="368"/>
      <c r="JER20" s="368"/>
      <c r="JES20" s="368"/>
      <c r="JET20" s="368"/>
      <c r="JEU20" s="368"/>
      <c r="JEV20" s="368"/>
      <c r="JEW20" s="368"/>
      <c r="JEX20" s="368"/>
      <c r="JEY20" s="368"/>
      <c r="JEZ20" s="368"/>
      <c r="JFA20" s="368"/>
      <c r="JFB20" s="368"/>
      <c r="JFC20" s="368"/>
      <c r="JFD20" s="368"/>
      <c r="JFE20" s="368"/>
      <c r="JFF20" s="368"/>
      <c r="JFG20" s="368"/>
      <c r="JFH20" s="368"/>
      <c r="JFI20" s="368"/>
      <c r="JFJ20" s="368"/>
      <c r="JFK20" s="368"/>
      <c r="JFL20" s="368"/>
      <c r="JFM20" s="368"/>
      <c r="JFN20" s="368"/>
      <c r="JFO20" s="368"/>
      <c r="JFP20" s="368"/>
      <c r="JFQ20" s="368"/>
      <c r="JFR20" s="368"/>
      <c r="JFS20" s="368"/>
      <c r="JFT20" s="368"/>
      <c r="JFU20" s="368"/>
      <c r="JFV20" s="368"/>
      <c r="JFW20" s="368"/>
      <c r="JFX20" s="368"/>
      <c r="JFY20" s="368"/>
      <c r="JFZ20" s="368"/>
      <c r="JGA20" s="368"/>
      <c r="JGB20" s="368"/>
      <c r="JGC20" s="368"/>
      <c r="JGD20" s="368"/>
      <c r="JGE20" s="368"/>
      <c r="JGF20" s="368"/>
      <c r="JGG20" s="368"/>
      <c r="JGH20" s="368"/>
      <c r="JGI20" s="368"/>
      <c r="JGJ20" s="368"/>
      <c r="JGK20" s="368"/>
      <c r="JGL20" s="368"/>
      <c r="JGM20" s="368"/>
      <c r="JGN20" s="368"/>
      <c r="JGO20" s="368"/>
      <c r="JGP20" s="368"/>
      <c r="JGQ20" s="368"/>
      <c r="JGR20" s="368"/>
      <c r="JGS20" s="368"/>
      <c r="JGT20" s="368"/>
      <c r="JGU20" s="368"/>
      <c r="JGV20" s="368"/>
      <c r="JGW20" s="368"/>
      <c r="JGX20" s="368"/>
      <c r="JGY20" s="368"/>
      <c r="JGZ20" s="368"/>
      <c r="JHA20" s="368"/>
      <c r="JHB20" s="368"/>
      <c r="JHC20" s="368"/>
      <c r="JHD20" s="368"/>
      <c r="JHE20" s="368"/>
      <c r="JHF20" s="368"/>
      <c r="JHG20" s="368"/>
      <c r="JHH20" s="368"/>
      <c r="JHI20" s="368"/>
      <c r="JHJ20" s="368"/>
      <c r="JHK20" s="368"/>
      <c r="JHL20" s="368"/>
      <c r="JHM20" s="368"/>
      <c r="JHN20" s="368"/>
      <c r="JHO20" s="368"/>
      <c r="JHP20" s="368"/>
      <c r="JHQ20" s="368"/>
      <c r="JHR20" s="368"/>
      <c r="JHS20" s="368"/>
      <c r="JHT20" s="368"/>
      <c r="JHU20" s="368"/>
      <c r="JHV20" s="368"/>
      <c r="JHW20" s="368"/>
      <c r="JHX20" s="368"/>
      <c r="JHY20" s="368"/>
      <c r="JHZ20" s="368"/>
      <c r="JIA20" s="368"/>
      <c r="JIB20" s="368"/>
      <c r="JIC20" s="368"/>
      <c r="JID20" s="368"/>
      <c r="JIE20" s="368"/>
      <c r="JIF20" s="368"/>
      <c r="JIG20" s="368"/>
      <c r="JIH20" s="368"/>
      <c r="JII20" s="368"/>
      <c r="JIJ20" s="368"/>
      <c r="JIK20" s="368"/>
      <c r="JIL20" s="368"/>
      <c r="JIM20" s="368"/>
      <c r="JIN20" s="368"/>
      <c r="JIO20" s="368"/>
      <c r="JIP20" s="368"/>
      <c r="JIQ20" s="368"/>
      <c r="JIR20" s="368"/>
      <c r="JIS20" s="368"/>
      <c r="JIT20" s="368"/>
      <c r="JIU20" s="368"/>
      <c r="JIV20" s="368"/>
      <c r="JIW20" s="368"/>
      <c r="JIX20" s="368"/>
      <c r="JIY20" s="368"/>
      <c r="JIZ20" s="368"/>
      <c r="JJA20" s="368"/>
      <c r="JJB20" s="368"/>
      <c r="JJC20" s="368"/>
      <c r="JJD20" s="368"/>
      <c r="JJE20" s="368"/>
      <c r="JJF20" s="368"/>
      <c r="JJG20" s="368"/>
      <c r="JJH20" s="368"/>
      <c r="JJI20" s="368"/>
      <c r="JJJ20" s="368"/>
      <c r="JJK20" s="368"/>
      <c r="JJL20" s="368"/>
      <c r="JJM20" s="368"/>
      <c r="JJN20" s="368"/>
      <c r="JJO20" s="368"/>
      <c r="JJP20" s="368"/>
      <c r="JJQ20" s="368"/>
      <c r="JJR20" s="368"/>
      <c r="JJS20" s="368"/>
      <c r="JJT20" s="368"/>
      <c r="JJU20" s="368"/>
      <c r="JJV20" s="368"/>
      <c r="JJW20" s="368"/>
      <c r="JJX20" s="368"/>
      <c r="JJY20" s="368"/>
      <c r="JJZ20" s="368"/>
      <c r="JKA20" s="368"/>
      <c r="JKB20" s="368"/>
      <c r="JKC20" s="368"/>
      <c r="JKD20" s="368"/>
      <c r="JKE20" s="368"/>
      <c r="JKF20" s="368"/>
      <c r="JKG20" s="368"/>
      <c r="JKH20" s="368"/>
      <c r="JKI20" s="368"/>
      <c r="JKJ20" s="368"/>
      <c r="JKK20" s="368"/>
      <c r="JKL20" s="368"/>
      <c r="JKM20" s="368"/>
      <c r="JKN20" s="368"/>
      <c r="JKO20" s="368"/>
      <c r="JKP20" s="368"/>
      <c r="JKQ20" s="368"/>
      <c r="JKR20" s="368"/>
      <c r="JKS20" s="368"/>
      <c r="JKT20" s="368"/>
      <c r="JKU20" s="368"/>
      <c r="JKV20" s="368"/>
      <c r="JKW20" s="368"/>
      <c r="JKX20" s="368"/>
      <c r="JKY20" s="368"/>
      <c r="JKZ20" s="368"/>
      <c r="JLA20" s="368"/>
      <c r="JLB20" s="368"/>
      <c r="JLC20" s="368"/>
      <c r="JLD20" s="368"/>
      <c r="JLE20" s="368"/>
      <c r="JLF20" s="368"/>
      <c r="JLG20" s="368"/>
      <c r="JLH20" s="368"/>
      <c r="JLI20" s="368"/>
      <c r="JLJ20" s="368"/>
      <c r="JLK20" s="368"/>
      <c r="JLL20" s="368"/>
      <c r="JLM20" s="368"/>
      <c r="JLN20" s="368"/>
      <c r="JLO20" s="368"/>
      <c r="JLP20" s="368"/>
      <c r="JLQ20" s="368"/>
      <c r="JLR20" s="368"/>
      <c r="JLS20" s="368"/>
      <c r="JLT20" s="368"/>
      <c r="JLU20" s="368"/>
      <c r="JLV20" s="368"/>
      <c r="JLW20" s="368"/>
      <c r="JLX20" s="368"/>
      <c r="JLY20" s="368"/>
      <c r="JLZ20" s="368"/>
      <c r="JMA20" s="368"/>
      <c r="JMB20" s="368"/>
      <c r="JMC20" s="368"/>
      <c r="JMD20" s="368"/>
      <c r="JME20" s="368"/>
      <c r="JMF20" s="368"/>
      <c r="JMG20" s="368"/>
      <c r="JMH20" s="368"/>
      <c r="JMI20" s="368"/>
      <c r="JMJ20" s="368"/>
      <c r="JMK20" s="368"/>
      <c r="JML20" s="368"/>
      <c r="JMM20" s="368"/>
      <c r="JMN20" s="368"/>
      <c r="JMO20" s="368"/>
      <c r="JMP20" s="368"/>
      <c r="JMQ20" s="368"/>
      <c r="JMR20" s="368"/>
      <c r="JMS20" s="368"/>
      <c r="JMT20" s="368"/>
      <c r="JMU20" s="368"/>
      <c r="JMV20" s="368"/>
      <c r="JMW20" s="368"/>
      <c r="JMX20" s="368"/>
      <c r="JMY20" s="368"/>
      <c r="JMZ20" s="368"/>
      <c r="JNA20" s="368"/>
      <c r="JNB20" s="368"/>
      <c r="JNC20" s="368"/>
      <c r="JND20" s="368"/>
      <c r="JNE20" s="368"/>
      <c r="JNF20" s="368"/>
      <c r="JNG20" s="368"/>
      <c r="JNH20" s="368"/>
      <c r="JNI20" s="368"/>
      <c r="JNJ20" s="368"/>
      <c r="JNK20" s="368"/>
      <c r="JNL20" s="368"/>
      <c r="JNM20" s="368"/>
      <c r="JNN20" s="368"/>
      <c r="JNO20" s="368"/>
      <c r="JNP20" s="368"/>
      <c r="JNQ20" s="368"/>
      <c r="JNR20" s="368"/>
      <c r="JNS20" s="368"/>
      <c r="JNT20" s="368"/>
      <c r="JNU20" s="368"/>
      <c r="JNV20" s="368"/>
      <c r="JNW20" s="368"/>
      <c r="JNX20" s="368"/>
      <c r="JNY20" s="368"/>
      <c r="JNZ20" s="368"/>
      <c r="JOA20" s="368"/>
      <c r="JOB20" s="368"/>
      <c r="JOC20" s="368"/>
      <c r="JOD20" s="368"/>
      <c r="JOE20" s="368"/>
      <c r="JOF20" s="368"/>
      <c r="JOG20" s="368"/>
      <c r="JOH20" s="368"/>
      <c r="JOI20" s="368"/>
      <c r="JOJ20" s="368"/>
      <c r="JOK20" s="368"/>
      <c r="JOL20" s="368"/>
      <c r="JOM20" s="368"/>
      <c r="JON20" s="368"/>
      <c r="JOO20" s="368"/>
      <c r="JOP20" s="368"/>
      <c r="JOQ20" s="368"/>
      <c r="JOR20" s="368"/>
      <c r="JOS20" s="368"/>
      <c r="JOT20" s="368"/>
      <c r="JOU20" s="368"/>
      <c r="JOV20" s="368"/>
      <c r="JOW20" s="368"/>
      <c r="JOX20" s="368"/>
      <c r="JOY20" s="368"/>
      <c r="JOZ20" s="368"/>
      <c r="JPA20" s="368"/>
      <c r="JPB20" s="368"/>
      <c r="JPC20" s="368"/>
      <c r="JPD20" s="368"/>
      <c r="JPE20" s="368"/>
      <c r="JPF20" s="368"/>
      <c r="JPG20" s="368"/>
      <c r="JPH20" s="368"/>
      <c r="JPI20" s="368"/>
      <c r="JPJ20" s="368"/>
      <c r="JPK20" s="368"/>
      <c r="JPL20" s="368"/>
      <c r="JPM20" s="368"/>
      <c r="JPN20" s="368"/>
      <c r="JPO20" s="368"/>
      <c r="JPP20" s="368"/>
      <c r="JPQ20" s="368"/>
      <c r="JPR20" s="368"/>
      <c r="JPS20" s="368"/>
      <c r="JPT20" s="368"/>
      <c r="JPU20" s="368"/>
      <c r="JPV20" s="368"/>
      <c r="JPW20" s="368"/>
      <c r="JPX20" s="368"/>
      <c r="JPY20" s="368"/>
      <c r="JPZ20" s="368"/>
      <c r="JQA20" s="368"/>
      <c r="JQB20" s="368"/>
      <c r="JQC20" s="368"/>
      <c r="JQD20" s="368"/>
      <c r="JQE20" s="368"/>
      <c r="JQF20" s="368"/>
      <c r="JQG20" s="368"/>
      <c r="JQH20" s="368"/>
      <c r="JQI20" s="368"/>
      <c r="JQJ20" s="368"/>
      <c r="JQK20" s="368"/>
      <c r="JQL20" s="368"/>
      <c r="JQM20" s="368"/>
      <c r="JQN20" s="368"/>
      <c r="JQO20" s="368"/>
      <c r="JQP20" s="368"/>
      <c r="JQQ20" s="368"/>
      <c r="JQR20" s="368"/>
      <c r="JQS20" s="368"/>
      <c r="JQT20" s="368"/>
      <c r="JQU20" s="368"/>
      <c r="JQV20" s="368"/>
      <c r="JQW20" s="368"/>
      <c r="JQX20" s="368"/>
      <c r="JQY20" s="368"/>
      <c r="JQZ20" s="368"/>
      <c r="JRA20" s="368"/>
      <c r="JRB20" s="368"/>
      <c r="JRC20" s="368"/>
      <c r="JRD20" s="368"/>
      <c r="JRE20" s="368"/>
      <c r="JRF20" s="368"/>
      <c r="JRG20" s="368"/>
      <c r="JRH20" s="368"/>
      <c r="JRI20" s="368"/>
      <c r="JRJ20" s="368"/>
      <c r="JRK20" s="368"/>
      <c r="JRL20" s="368"/>
      <c r="JRM20" s="368"/>
      <c r="JRN20" s="368"/>
      <c r="JRO20" s="368"/>
      <c r="JRP20" s="368"/>
      <c r="JRQ20" s="368"/>
      <c r="JRR20" s="368"/>
      <c r="JRS20" s="368"/>
      <c r="JRT20" s="368"/>
      <c r="JRU20" s="368"/>
      <c r="JRV20" s="368"/>
      <c r="JRW20" s="368"/>
      <c r="JRX20" s="368"/>
      <c r="JRY20" s="368"/>
      <c r="JRZ20" s="368"/>
      <c r="JSA20" s="368"/>
      <c r="JSB20" s="368"/>
      <c r="JSC20" s="368"/>
      <c r="JSD20" s="368"/>
      <c r="JSE20" s="368"/>
      <c r="JSF20" s="368"/>
      <c r="JSG20" s="368"/>
      <c r="JSH20" s="368"/>
      <c r="JSI20" s="368"/>
      <c r="JSJ20" s="368"/>
      <c r="JSK20" s="368"/>
      <c r="JSL20" s="368"/>
      <c r="JSM20" s="368"/>
      <c r="JSN20" s="368"/>
      <c r="JSO20" s="368"/>
      <c r="JSP20" s="368"/>
      <c r="JSQ20" s="368"/>
      <c r="JSR20" s="368"/>
      <c r="JSS20" s="368"/>
      <c r="JST20" s="368"/>
      <c r="JSU20" s="368"/>
      <c r="JSV20" s="368"/>
      <c r="JSW20" s="368"/>
      <c r="JSX20" s="368"/>
      <c r="JSY20" s="368"/>
      <c r="JSZ20" s="368"/>
      <c r="JTA20" s="368"/>
      <c r="JTB20" s="368"/>
      <c r="JTC20" s="368"/>
      <c r="JTD20" s="368"/>
      <c r="JTE20" s="368"/>
      <c r="JTF20" s="368"/>
      <c r="JTG20" s="368"/>
      <c r="JTH20" s="368"/>
      <c r="JTI20" s="368"/>
      <c r="JTJ20" s="368"/>
      <c r="JTK20" s="368"/>
      <c r="JTL20" s="368"/>
      <c r="JTM20" s="368"/>
      <c r="JTN20" s="368"/>
      <c r="JTO20" s="368"/>
      <c r="JTP20" s="368"/>
      <c r="JTQ20" s="368"/>
      <c r="JTR20" s="368"/>
      <c r="JTS20" s="368"/>
      <c r="JTT20" s="368"/>
      <c r="JTU20" s="368"/>
      <c r="JTV20" s="368"/>
      <c r="JTW20" s="368"/>
      <c r="JTX20" s="368"/>
      <c r="JTY20" s="368"/>
      <c r="JTZ20" s="368"/>
      <c r="JUA20" s="368"/>
      <c r="JUB20" s="368"/>
      <c r="JUC20" s="368"/>
      <c r="JUD20" s="368"/>
      <c r="JUE20" s="368"/>
      <c r="JUF20" s="368"/>
      <c r="JUG20" s="368"/>
      <c r="JUH20" s="368"/>
      <c r="JUI20" s="368"/>
      <c r="JUJ20" s="368"/>
      <c r="JUK20" s="368"/>
      <c r="JUL20" s="368"/>
      <c r="JUM20" s="368"/>
      <c r="JUN20" s="368"/>
      <c r="JUO20" s="368"/>
      <c r="JUP20" s="368"/>
      <c r="JUQ20" s="368"/>
      <c r="JUR20" s="368"/>
      <c r="JUS20" s="368"/>
      <c r="JUT20" s="368"/>
      <c r="JUU20" s="368"/>
      <c r="JUV20" s="368"/>
      <c r="JUW20" s="368"/>
      <c r="JUX20" s="368"/>
      <c r="JUY20" s="368"/>
      <c r="JUZ20" s="368"/>
      <c r="JVA20" s="368"/>
      <c r="JVB20" s="368"/>
      <c r="JVC20" s="368"/>
      <c r="JVD20" s="368"/>
      <c r="JVE20" s="368"/>
      <c r="JVF20" s="368"/>
      <c r="JVG20" s="368"/>
      <c r="JVH20" s="368"/>
      <c r="JVI20" s="368"/>
      <c r="JVJ20" s="368"/>
      <c r="JVK20" s="368"/>
      <c r="JVL20" s="368"/>
      <c r="JVM20" s="368"/>
      <c r="JVN20" s="368"/>
      <c r="JVO20" s="368"/>
      <c r="JVP20" s="368"/>
      <c r="JVQ20" s="368"/>
      <c r="JVR20" s="368"/>
      <c r="JVS20" s="368"/>
      <c r="JVT20" s="368"/>
      <c r="JVU20" s="368"/>
      <c r="JVV20" s="368"/>
      <c r="JVW20" s="368"/>
      <c r="JVX20" s="368"/>
      <c r="JVY20" s="368"/>
      <c r="JVZ20" s="368"/>
      <c r="JWA20" s="368"/>
      <c r="JWB20" s="368"/>
      <c r="JWC20" s="368"/>
      <c r="JWD20" s="368"/>
      <c r="JWE20" s="368"/>
      <c r="JWF20" s="368"/>
      <c r="JWG20" s="368"/>
      <c r="JWH20" s="368"/>
      <c r="JWI20" s="368"/>
      <c r="JWJ20" s="368"/>
      <c r="JWK20" s="368"/>
      <c r="JWL20" s="368"/>
      <c r="JWM20" s="368"/>
      <c r="JWN20" s="368"/>
      <c r="JWO20" s="368"/>
      <c r="JWP20" s="368"/>
      <c r="JWQ20" s="368"/>
      <c r="JWR20" s="368"/>
      <c r="JWS20" s="368"/>
      <c r="JWT20" s="368"/>
      <c r="JWU20" s="368"/>
      <c r="JWV20" s="368"/>
      <c r="JWW20" s="368"/>
      <c r="JWX20" s="368"/>
      <c r="JWY20" s="368"/>
      <c r="JWZ20" s="368"/>
      <c r="JXA20" s="368"/>
      <c r="JXB20" s="368"/>
      <c r="JXC20" s="368"/>
      <c r="JXD20" s="368"/>
      <c r="JXE20" s="368"/>
      <c r="JXF20" s="368"/>
      <c r="JXG20" s="368"/>
      <c r="JXH20" s="368"/>
      <c r="JXI20" s="368"/>
      <c r="JXJ20" s="368"/>
      <c r="JXK20" s="368"/>
      <c r="JXL20" s="368"/>
      <c r="JXM20" s="368"/>
      <c r="JXN20" s="368"/>
      <c r="JXO20" s="368"/>
      <c r="JXP20" s="368"/>
      <c r="JXQ20" s="368"/>
      <c r="JXR20" s="368"/>
      <c r="JXS20" s="368"/>
      <c r="JXT20" s="368"/>
      <c r="JXU20" s="368"/>
      <c r="JXV20" s="368"/>
      <c r="JXW20" s="368"/>
      <c r="JXX20" s="368"/>
      <c r="JXY20" s="368"/>
      <c r="JXZ20" s="368"/>
      <c r="JYA20" s="368"/>
      <c r="JYB20" s="368"/>
      <c r="JYC20" s="368"/>
      <c r="JYD20" s="368"/>
      <c r="JYE20" s="368"/>
      <c r="JYF20" s="368"/>
      <c r="JYG20" s="368"/>
      <c r="JYH20" s="368"/>
      <c r="JYI20" s="368"/>
      <c r="JYJ20" s="368"/>
      <c r="JYK20" s="368"/>
      <c r="JYL20" s="368"/>
      <c r="JYM20" s="368"/>
      <c r="JYN20" s="368"/>
      <c r="JYO20" s="368"/>
      <c r="JYP20" s="368"/>
      <c r="JYQ20" s="368"/>
      <c r="JYR20" s="368"/>
      <c r="JYS20" s="368"/>
      <c r="JYT20" s="368"/>
      <c r="JYU20" s="368"/>
      <c r="JYV20" s="368"/>
      <c r="JYW20" s="368"/>
      <c r="JYX20" s="368"/>
      <c r="JYY20" s="368"/>
      <c r="JYZ20" s="368"/>
      <c r="JZA20" s="368"/>
      <c r="JZB20" s="368"/>
      <c r="JZC20" s="368"/>
      <c r="JZD20" s="368"/>
      <c r="JZE20" s="368"/>
      <c r="JZF20" s="368"/>
      <c r="JZG20" s="368"/>
      <c r="JZH20" s="368"/>
      <c r="JZI20" s="368"/>
      <c r="JZJ20" s="368"/>
      <c r="JZK20" s="368"/>
      <c r="JZL20" s="368"/>
      <c r="JZM20" s="368"/>
      <c r="JZN20" s="368"/>
      <c r="JZO20" s="368"/>
      <c r="JZP20" s="368"/>
      <c r="JZQ20" s="368"/>
      <c r="JZR20" s="368"/>
      <c r="JZS20" s="368"/>
      <c r="JZT20" s="368"/>
      <c r="JZU20" s="368"/>
      <c r="JZV20" s="368"/>
      <c r="JZW20" s="368"/>
      <c r="JZX20" s="368"/>
      <c r="JZY20" s="368"/>
      <c r="JZZ20" s="368"/>
      <c r="KAA20" s="368"/>
      <c r="KAB20" s="368"/>
      <c r="KAC20" s="368"/>
      <c r="KAD20" s="368"/>
      <c r="KAE20" s="368"/>
      <c r="KAF20" s="368"/>
      <c r="KAG20" s="368"/>
      <c r="KAH20" s="368"/>
      <c r="KAI20" s="368"/>
      <c r="KAJ20" s="368"/>
      <c r="KAK20" s="368"/>
      <c r="KAL20" s="368"/>
      <c r="KAM20" s="368"/>
      <c r="KAN20" s="368"/>
      <c r="KAO20" s="368"/>
      <c r="KAP20" s="368"/>
      <c r="KAQ20" s="368"/>
      <c r="KAR20" s="368"/>
      <c r="KAS20" s="368"/>
      <c r="KAT20" s="368"/>
      <c r="KAU20" s="368"/>
      <c r="KAV20" s="368"/>
      <c r="KAW20" s="368"/>
      <c r="KAX20" s="368"/>
      <c r="KAY20" s="368"/>
      <c r="KAZ20" s="368"/>
      <c r="KBA20" s="368"/>
      <c r="KBB20" s="368"/>
      <c r="KBC20" s="368"/>
      <c r="KBD20" s="368"/>
      <c r="KBE20" s="368"/>
      <c r="KBF20" s="368"/>
      <c r="KBG20" s="368"/>
      <c r="KBH20" s="368"/>
      <c r="KBI20" s="368"/>
      <c r="KBJ20" s="368"/>
      <c r="KBK20" s="368"/>
      <c r="KBL20" s="368"/>
      <c r="KBM20" s="368"/>
      <c r="KBN20" s="368"/>
      <c r="KBO20" s="368"/>
      <c r="KBP20" s="368"/>
      <c r="KBQ20" s="368"/>
      <c r="KBR20" s="368"/>
      <c r="KBS20" s="368"/>
      <c r="KBT20" s="368"/>
      <c r="KBU20" s="368"/>
      <c r="KBV20" s="368"/>
      <c r="KBW20" s="368"/>
      <c r="KBX20" s="368"/>
      <c r="KBY20" s="368"/>
      <c r="KBZ20" s="368"/>
      <c r="KCA20" s="368"/>
      <c r="KCB20" s="368"/>
      <c r="KCC20" s="368"/>
      <c r="KCD20" s="368"/>
      <c r="KCE20" s="368"/>
      <c r="KCF20" s="368"/>
      <c r="KCG20" s="368"/>
      <c r="KCH20" s="368"/>
      <c r="KCI20" s="368"/>
      <c r="KCJ20" s="368"/>
      <c r="KCK20" s="368"/>
      <c r="KCL20" s="368"/>
      <c r="KCM20" s="368"/>
      <c r="KCN20" s="368"/>
      <c r="KCO20" s="368"/>
      <c r="KCP20" s="368"/>
      <c r="KCQ20" s="368"/>
      <c r="KCR20" s="368"/>
      <c r="KCS20" s="368"/>
      <c r="KCT20" s="368"/>
      <c r="KCU20" s="368"/>
      <c r="KCV20" s="368"/>
      <c r="KCW20" s="368"/>
      <c r="KCX20" s="368"/>
      <c r="KCY20" s="368"/>
      <c r="KCZ20" s="368"/>
      <c r="KDA20" s="368"/>
      <c r="KDB20" s="368"/>
      <c r="KDC20" s="368"/>
      <c r="KDD20" s="368"/>
      <c r="KDE20" s="368"/>
      <c r="KDF20" s="368"/>
      <c r="KDG20" s="368"/>
      <c r="KDH20" s="368"/>
      <c r="KDI20" s="368"/>
      <c r="KDJ20" s="368"/>
      <c r="KDK20" s="368"/>
      <c r="KDL20" s="368"/>
      <c r="KDM20" s="368"/>
      <c r="KDN20" s="368"/>
      <c r="KDO20" s="368"/>
      <c r="KDP20" s="368"/>
      <c r="KDQ20" s="368"/>
      <c r="KDR20" s="368"/>
      <c r="KDS20" s="368"/>
      <c r="KDT20" s="368"/>
      <c r="KDU20" s="368"/>
      <c r="KDV20" s="368"/>
      <c r="KDW20" s="368"/>
      <c r="KDX20" s="368"/>
      <c r="KDY20" s="368"/>
      <c r="KDZ20" s="368"/>
      <c r="KEA20" s="368"/>
      <c r="KEB20" s="368"/>
      <c r="KEC20" s="368"/>
      <c r="KED20" s="368"/>
      <c r="KEE20" s="368"/>
      <c r="KEF20" s="368"/>
      <c r="KEG20" s="368"/>
      <c r="KEH20" s="368"/>
      <c r="KEI20" s="368"/>
      <c r="KEJ20" s="368"/>
      <c r="KEK20" s="368"/>
      <c r="KEL20" s="368"/>
      <c r="KEM20" s="368"/>
      <c r="KEN20" s="368"/>
      <c r="KEO20" s="368"/>
      <c r="KEP20" s="368"/>
      <c r="KEQ20" s="368"/>
      <c r="KER20" s="368"/>
      <c r="KES20" s="368"/>
      <c r="KET20" s="368"/>
      <c r="KEU20" s="368"/>
      <c r="KEV20" s="368"/>
      <c r="KEW20" s="368"/>
      <c r="KEX20" s="368"/>
      <c r="KEY20" s="368"/>
      <c r="KEZ20" s="368"/>
      <c r="KFA20" s="368"/>
      <c r="KFB20" s="368"/>
      <c r="KFC20" s="368"/>
      <c r="KFD20" s="368"/>
      <c r="KFE20" s="368"/>
      <c r="KFF20" s="368"/>
      <c r="KFG20" s="368"/>
      <c r="KFH20" s="368"/>
      <c r="KFI20" s="368"/>
      <c r="KFJ20" s="368"/>
      <c r="KFK20" s="368"/>
      <c r="KFL20" s="368"/>
      <c r="KFM20" s="368"/>
      <c r="KFN20" s="368"/>
      <c r="KFO20" s="368"/>
      <c r="KFP20" s="368"/>
      <c r="KFQ20" s="368"/>
      <c r="KFR20" s="368"/>
      <c r="KFS20" s="368"/>
      <c r="KFT20" s="368"/>
      <c r="KFU20" s="368"/>
      <c r="KFV20" s="368"/>
      <c r="KFW20" s="368"/>
      <c r="KFX20" s="368"/>
      <c r="KFY20" s="368"/>
      <c r="KFZ20" s="368"/>
      <c r="KGA20" s="368"/>
      <c r="KGB20" s="368"/>
      <c r="KGC20" s="368"/>
      <c r="KGD20" s="368"/>
      <c r="KGE20" s="368"/>
      <c r="KGF20" s="368"/>
      <c r="KGG20" s="368"/>
      <c r="KGH20" s="368"/>
      <c r="KGI20" s="368"/>
      <c r="KGJ20" s="368"/>
      <c r="KGK20" s="368"/>
      <c r="KGL20" s="368"/>
      <c r="KGM20" s="368"/>
      <c r="KGN20" s="368"/>
      <c r="KGO20" s="368"/>
      <c r="KGP20" s="368"/>
      <c r="KGQ20" s="368"/>
      <c r="KGR20" s="368"/>
      <c r="KGS20" s="368"/>
      <c r="KGT20" s="368"/>
      <c r="KGU20" s="368"/>
      <c r="KGV20" s="368"/>
      <c r="KGW20" s="368"/>
      <c r="KGX20" s="368"/>
      <c r="KGY20" s="368"/>
      <c r="KGZ20" s="368"/>
      <c r="KHA20" s="368"/>
      <c r="KHB20" s="368"/>
      <c r="KHC20" s="368"/>
      <c r="KHD20" s="368"/>
      <c r="KHE20" s="368"/>
      <c r="KHF20" s="368"/>
      <c r="KHG20" s="368"/>
      <c r="KHH20" s="368"/>
      <c r="KHI20" s="368"/>
      <c r="KHJ20" s="368"/>
      <c r="KHK20" s="368"/>
      <c r="KHL20" s="368"/>
      <c r="KHM20" s="368"/>
      <c r="KHN20" s="368"/>
      <c r="KHO20" s="368"/>
      <c r="KHP20" s="368"/>
      <c r="KHQ20" s="368"/>
      <c r="KHR20" s="368"/>
      <c r="KHS20" s="368"/>
      <c r="KHT20" s="368"/>
      <c r="KHU20" s="368"/>
      <c r="KHV20" s="368"/>
      <c r="KHW20" s="368"/>
      <c r="KHX20" s="368"/>
      <c r="KHY20" s="368"/>
      <c r="KHZ20" s="368"/>
      <c r="KIA20" s="368"/>
      <c r="KIB20" s="368"/>
      <c r="KIC20" s="368"/>
      <c r="KID20" s="368"/>
      <c r="KIE20" s="368"/>
      <c r="KIF20" s="368"/>
      <c r="KIG20" s="368"/>
      <c r="KIH20" s="368"/>
      <c r="KII20" s="368"/>
      <c r="KIJ20" s="368"/>
      <c r="KIK20" s="368"/>
      <c r="KIL20" s="368"/>
      <c r="KIM20" s="368"/>
      <c r="KIN20" s="368"/>
      <c r="KIO20" s="368"/>
      <c r="KIP20" s="368"/>
      <c r="KIQ20" s="368"/>
      <c r="KIR20" s="368"/>
      <c r="KIS20" s="368"/>
      <c r="KIT20" s="368"/>
      <c r="KIU20" s="368"/>
      <c r="KIV20" s="368"/>
      <c r="KIW20" s="368"/>
      <c r="KIX20" s="368"/>
      <c r="KIY20" s="368"/>
      <c r="KIZ20" s="368"/>
      <c r="KJA20" s="368"/>
      <c r="KJB20" s="368"/>
      <c r="KJC20" s="368"/>
      <c r="KJD20" s="368"/>
      <c r="KJE20" s="368"/>
      <c r="KJF20" s="368"/>
      <c r="KJG20" s="368"/>
      <c r="KJH20" s="368"/>
      <c r="KJI20" s="368"/>
      <c r="KJJ20" s="368"/>
      <c r="KJK20" s="368"/>
      <c r="KJL20" s="368"/>
      <c r="KJM20" s="368"/>
      <c r="KJN20" s="368"/>
      <c r="KJO20" s="368"/>
      <c r="KJP20" s="368"/>
      <c r="KJQ20" s="368"/>
      <c r="KJR20" s="368"/>
      <c r="KJS20" s="368"/>
      <c r="KJT20" s="368"/>
      <c r="KJU20" s="368"/>
      <c r="KJV20" s="368"/>
      <c r="KJW20" s="368"/>
      <c r="KJX20" s="368"/>
      <c r="KJY20" s="368"/>
      <c r="KJZ20" s="368"/>
      <c r="KKA20" s="368"/>
      <c r="KKB20" s="368"/>
      <c r="KKC20" s="368"/>
      <c r="KKD20" s="368"/>
      <c r="KKE20" s="368"/>
      <c r="KKF20" s="368"/>
      <c r="KKG20" s="368"/>
      <c r="KKH20" s="368"/>
      <c r="KKI20" s="368"/>
      <c r="KKJ20" s="368"/>
      <c r="KKK20" s="368"/>
      <c r="KKL20" s="368"/>
      <c r="KKM20" s="368"/>
      <c r="KKN20" s="368"/>
      <c r="KKO20" s="368"/>
      <c r="KKP20" s="368"/>
      <c r="KKQ20" s="368"/>
      <c r="KKR20" s="368"/>
      <c r="KKS20" s="368"/>
      <c r="KKT20" s="368"/>
      <c r="KKU20" s="368"/>
      <c r="KKV20" s="368"/>
      <c r="KKW20" s="368"/>
      <c r="KKX20" s="368"/>
      <c r="KKY20" s="368"/>
      <c r="KKZ20" s="368"/>
      <c r="KLA20" s="368"/>
      <c r="KLB20" s="368"/>
      <c r="KLC20" s="368"/>
      <c r="KLD20" s="368"/>
      <c r="KLE20" s="368"/>
      <c r="KLF20" s="368"/>
      <c r="KLG20" s="368"/>
      <c r="KLH20" s="368"/>
      <c r="KLI20" s="368"/>
      <c r="KLJ20" s="368"/>
      <c r="KLK20" s="368"/>
      <c r="KLL20" s="368"/>
      <c r="KLM20" s="368"/>
      <c r="KLN20" s="368"/>
      <c r="KLO20" s="368"/>
      <c r="KLP20" s="368"/>
      <c r="KLQ20" s="368"/>
      <c r="KLR20" s="368"/>
      <c r="KLS20" s="368"/>
      <c r="KLT20" s="368"/>
      <c r="KLU20" s="368"/>
      <c r="KLV20" s="368"/>
      <c r="KLW20" s="368"/>
      <c r="KLX20" s="368"/>
      <c r="KLY20" s="368"/>
      <c r="KLZ20" s="368"/>
      <c r="KMA20" s="368"/>
      <c r="KMB20" s="368"/>
      <c r="KMC20" s="368"/>
      <c r="KMD20" s="368"/>
      <c r="KME20" s="368"/>
      <c r="KMF20" s="368"/>
      <c r="KMG20" s="368"/>
      <c r="KMH20" s="368"/>
      <c r="KMI20" s="368"/>
      <c r="KMJ20" s="368"/>
      <c r="KMK20" s="368"/>
      <c r="KML20" s="368"/>
      <c r="KMM20" s="368"/>
      <c r="KMN20" s="368"/>
      <c r="KMO20" s="368"/>
      <c r="KMP20" s="368"/>
      <c r="KMQ20" s="368"/>
      <c r="KMR20" s="368"/>
      <c r="KMS20" s="368"/>
      <c r="KMT20" s="368"/>
      <c r="KMU20" s="368"/>
      <c r="KMV20" s="368"/>
      <c r="KMW20" s="368"/>
      <c r="KMX20" s="368"/>
      <c r="KMY20" s="368"/>
      <c r="KMZ20" s="368"/>
      <c r="KNA20" s="368"/>
      <c r="KNB20" s="368"/>
      <c r="KNC20" s="368"/>
      <c r="KND20" s="368"/>
      <c r="KNE20" s="368"/>
      <c r="KNF20" s="368"/>
      <c r="KNG20" s="368"/>
      <c r="KNH20" s="368"/>
      <c r="KNI20" s="368"/>
      <c r="KNJ20" s="368"/>
      <c r="KNK20" s="368"/>
      <c r="KNL20" s="368"/>
      <c r="KNM20" s="368"/>
      <c r="KNN20" s="368"/>
      <c r="KNO20" s="368"/>
      <c r="KNP20" s="368"/>
      <c r="KNQ20" s="368"/>
      <c r="KNR20" s="368"/>
      <c r="KNS20" s="368"/>
      <c r="KNT20" s="368"/>
      <c r="KNU20" s="368"/>
      <c r="KNV20" s="368"/>
      <c r="KNW20" s="368"/>
      <c r="KNX20" s="368"/>
      <c r="KNY20" s="368"/>
      <c r="KNZ20" s="368"/>
      <c r="KOA20" s="368"/>
      <c r="KOB20" s="368"/>
      <c r="KOC20" s="368"/>
      <c r="KOD20" s="368"/>
      <c r="KOE20" s="368"/>
      <c r="KOF20" s="368"/>
      <c r="KOG20" s="368"/>
      <c r="KOH20" s="368"/>
      <c r="KOI20" s="368"/>
      <c r="KOJ20" s="368"/>
      <c r="KOK20" s="368"/>
      <c r="KOL20" s="368"/>
      <c r="KOM20" s="368"/>
      <c r="KON20" s="368"/>
      <c r="KOO20" s="368"/>
      <c r="KOP20" s="368"/>
      <c r="KOQ20" s="368"/>
      <c r="KOR20" s="368"/>
      <c r="KOS20" s="368"/>
      <c r="KOT20" s="368"/>
      <c r="KOU20" s="368"/>
      <c r="KOV20" s="368"/>
      <c r="KOW20" s="368"/>
      <c r="KOX20" s="368"/>
      <c r="KOY20" s="368"/>
      <c r="KOZ20" s="368"/>
      <c r="KPA20" s="368"/>
      <c r="KPB20" s="368"/>
      <c r="KPC20" s="368"/>
      <c r="KPD20" s="368"/>
      <c r="KPE20" s="368"/>
      <c r="KPF20" s="368"/>
      <c r="KPG20" s="368"/>
      <c r="KPH20" s="368"/>
      <c r="KPI20" s="368"/>
      <c r="KPJ20" s="368"/>
      <c r="KPK20" s="368"/>
      <c r="KPL20" s="368"/>
      <c r="KPM20" s="368"/>
      <c r="KPN20" s="368"/>
      <c r="KPO20" s="368"/>
      <c r="KPP20" s="368"/>
      <c r="KPQ20" s="368"/>
      <c r="KPR20" s="368"/>
      <c r="KPS20" s="368"/>
      <c r="KPT20" s="368"/>
      <c r="KPU20" s="368"/>
      <c r="KPV20" s="368"/>
      <c r="KPW20" s="368"/>
      <c r="KPX20" s="368"/>
      <c r="KPY20" s="368"/>
      <c r="KPZ20" s="368"/>
      <c r="KQA20" s="368"/>
      <c r="KQB20" s="368"/>
      <c r="KQC20" s="368"/>
      <c r="KQD20" s="368"/>
      <c r="KQE20" s="368"/>
      <c r="KQF20" s="368"/>
      <c r="KQG20" s="368"/>
      <c r="KQH20" s="368"/>
      <c r="KQI20" s="368"/>
      <c r="KQJ20" s="368"/>
      <c r="KQK20" s="368"/>
      <c r="KQL20" s="368"/>
      <c r="KQM20" s="368"/>
      <c r="KQN20" s="368"/>
      <c r="KQO20" s="368"/>
      <c r="KQP20" s="368"/>
      <c r="KQQ20" s="368"/>
      <c r="KQR20" s="368"/>
      <c r="KQS20" s="368"/>
      <c r="KQT20" s="368"/>
      <c r="KQU20" s="368"/>
      <c r="KQV20" s="368"/>
      <c r="KQW20" s="368"/>
      <c r="KQX20" s="368"/>
      <c r="KQY20" s="368"/>
      <c r="KQZ20" s="368"/>
      <c r="KRA20" s="368"/>
      <c r="KRB20" s="368"/>
      <c r="KRC20" s="368"/>
      <c r="KRD20" s="368"/>
      <c r="KRE20" s="368"/>
      <c r="KRF20" s="368"/>
      <c r="KRG20" s="368"/>
      <c r="KRH20" s="368"/>
      <c r="KRI20" s="368"/>
      <c r="KRJ20" s="368"/>
      <c r="KRK20" s="368"/>
      <c r="KRL20" s="368"/>
      <c r="KRM20" s="368"/>
      <c r="KRN20" s="368"/>
      <c r="KRO20" s="368"/>
      <c r="KRP20" s="368"/>
      <c r="KRQ20" s="368"/>
      <c r="KRR20" s="368"/>
      <c r="KRS20" s="368"/>
      <c r="KRT20" s="368"/>
      <c r="KRU20" s="368"/>
      <c r="KRV20" s="368"/>
      <c r="KRW20" s="368"/>
      <c r="KRX20" s="368"/>
      <c r="KRY20" s="368"/>
      <c r="KRZ20" s="368"/>
      <c r="KSA20" s="368"/>
      <c r="KSB20" s="368"/>
      <c r="KSC20" s="368"/>
      <c r="KSD20" s="368"/>
      <c r="KSE20" s="368"/>
      <c r="KSF20" s="368"/>
      <c r="KSG20" s="368"/>
      <c r="KSH20" s="368"/>
      <c r="KSI20" s="368"/>
      <c r="KSJ20" s="368"/>
      <c r="KSK20" s="368"/>
      <c r="KSL20" s="368"/>
      <c r="KSM20" s="368"/>
      <c r="KSN20" s="368"/>
      <c r="KSO20" s="368"/>
      <c r="KSP20" s="368"/>
      <c r="KSQ20" s="368"/>
      <c r="KSR20" s="368"/>
      <c r="KSS20" s="368"/>
      <c r="KST20" s="368"/>
      <c r="KSU20" s="368"/>
      <c r="KSV20" s="368"/>
      <c r="KSW20" s="368"/>
      <c r="KSX20" s="368"/>
      <c r="KSY20" s="368"/>
      <c r="KSZ20" s="368"/>
      <c r="KTA20" s="368"/>
      <c r="KTB20" s="368"/>
      <c r="KTC20" s="368"/>
      <c r="KTD20" s="368"/>
      <c r="KTE20" s="368"/>
      <c r="KTF20" s="368"/>
      <c r="KTG20" s="368"/>
      <c r="KTH20" s="368"/>
      <c r="KTI20" s="368"/>
      <c r="KTJ20" s="368"/>
      <c r="KTK20" s="368"/>
      <c r="KTL20" s="368"/>
      <c r="KTM20" s="368"/>
      <c r="KTN20" s="368"/>
      <c r="KTO20" s="368"/>
      <c r="KTP20" s="368"/>
      <c r="KTQ20" s="368"/>
      <c r="KTR20" s="368"/>
      <c r="KTS20" s="368"/>
      <c r="KTT20" s="368"/>
      <c r="KTU20" s="368"/>
      <c r="KTV20" s="368"/>
      <c r="KTW20" s="368"/>
      <c r="KTX20" s="368"/>
      <c r="KTY20" s="368"/>
      <c r="KTZ20" s="368"/>
      <c r="KUA20" s="368"/>
      <c r="KUB20" s="368"/>
      <c r="KUC20" s="368"/>
      <c r="KUD20" s="368"/>
      <c r="KUE20" s="368"/>
      <c r="KUF20" s="368"/>
      <c r="KUG20" s="368"/>
      <c r="KUH20" s="368"/>
      <c r="KUI20" s="368"/>
      <c r="KUJ20" s="368"/>
      <c r="KUK20" s="368"/>
      <c r="KUL20" s="368"/>
      <c r="KUM20" s="368"/>
      <c r="KUN20" s="368"/>
      <c r="KUO20" s="368"/>
      <c r="KUP20" s="368"/>
      <c r="KUQ20" s="368"/>
      <c r="KUR20" s="368"/>
      <c r="KUS20" s="368"/>
      <c r="KUT20" s="368"/>
      <c r="KUU20" s="368"/>
      <c r="KUV20" s="368"/>
      <c r="KUW20" s="368"/>
      <c r="KUX20" s="368"/>
      <c r="KUY20" s="368"/>
      <c r="KUZ20" s="368"/>
      <c r="KVA20" s="368"/>
      <c r="KVB20" s="368"/>
      <c r="KVC20" s="368"/>
      <c r="KVD20" s="368"/>
      <c r="KVE20" s="368"/>
      <c r="KVF20" s="368"/>
      <c r="KVG20" s="368"/>
      <c r="KVH20" s="368"/>
      <c r="KVI20" s="368"/>
      <c r="KVJ20" s="368"/>
      <c r="KVK20" s="368"/>
      <c r="KVL20" s="368"/>
      <c r="KVM20" s="368"/>
      <c r="KVN20" s="368"/>
      <c r="KVO20" s="368"/>
      <c r="KVP20" s="368"/>
      <c r="KVQ20" s="368"/>
      <c r="KVR20" s="368"/>
      <c r="KVS20" s="368"/>
      <c r="KVT20" s="368"/>
      <c r="KVU20" s="368"/>
      <c r="KVV20" s="368"/>
      <c r="KVW20" s="368"/>
      <c r="KVX20" s="368"/>
      <c r="KVY20" s="368"/>
      <c r="KVZ20" s="368"/>
      <c r="KWA20" s="368"/>
      <c r="KWB20" s="368"/>
      <c r="KWC20" s="368"/>
      <c r="KWD20" s="368"/>
      <c r="KWE20" s="368"/>
      <c r="KWF20" s="368"/>
      <c r="KWG20" s="368"/>
      <c r="KWH20" s="368"/>
      <c r="KWI20" s="368"/>
      <c r="KWJ20" s="368"/>
      <c r="KWK20" s="368"/>
      <c r="KWL20" s="368"/>
      <c r="KWM20" s="368"/>
      <c r="KWN20" s="368"/>
      <c r="KWO20" s="368"/>
      <c r="KWP20" s="368"/>
      <c r="KWQ20" s="368"/>
      <c r="KWR20" s="368"/>
      <c r="KWS20" s="368"/>
      <c r="KWT20" s="368"/>
      <c r="KWU20" s="368"/>
      <c r="KWV20" s="368"/>
      <c r="KWW20" s="368"/>
      <c r="KWX20" s="368"/>
      <c r="KWY20" s="368"/>
      <c r="KWZ20" s="368"/>
      <c r="KXA20" s="368"/>
      <c r="KXB20" s="368"/>
      <c r="KXC20" s="368"/>
      <c r="KXD20" s="368"/>
      <c r="KXE20" s="368"/>
      <c r="KXF20" s="368"/>
      <c r="KXG20" s="368"/>
      <c r="KXH20" s="368"/>
      <c r="KXI20" s="368"/>
      <c r="KXJ20" s="368"/>
      <c r="KXK20" s="368"/>
      <c r="KXL20" s="368"/>
      <c r="KXM20" s="368"/>
      <c r="KXN20" s="368"/>
      <c r="KXO20" s="368"/>
      <c r="KXP20" s="368"/>
      <c r="KXQ20" s="368"/>
      <c r="KXR20" s="368"/>
      <c r="KXS20" s="368"/>
      <c r="KXT20" s="368"/>
      <c r="KXU20" s="368"/>
      <c r="KXV20" s="368"/>
      <c r="KXW20" s="368"/>
      <c r="KXX20" s="368"/>
      <c r="KXY20" s="368"/>
      <c r="KXZ20" s="368"/>
      <c r="KYA20" s="368"/>
      <c r="KYB20" s="368"/>
      <c r="KYC20" s="368"/>
      <c r="KYD20" s="368"/>
      <c r="KYE20" s="368"/>
      <c r="KYF20" s="368"/>
      <c r="KYG20" s="368"/>
      <c r="KYH20" s="368"/>
      <c r="KYI20" s="368"/>
      <c r="KYJ20" s="368"/>
      <c r="KYK20" s="368"/>
      <c r="KYL20" s="368"/>
      <c r="KYM20" s="368"/>
      <c r="KYN20" s="368"/>
      <c r="KYO20" s="368"/>
      <c r="KYP20" s="368"/>
      <c r="KYQ20" s="368"/>
      <c r="KYR20" s="368"/>
      <c r="KYS20" s="368"/>
      <c r="KYT20" s="368"/>
      <c r="KYU20" s="368"/>
      <c r="KYV20" s="368"/>
      <c r="KYW20" s="368"/>
      <c r="KYX20" s="368"/>
      <c r="KYY20" s="368"/>
      <c r="KYZ20" s="368"/>
      <c r="KZA20" s="368"/>
      <c r="KZB20" s="368"/>
      <c r="KZC20" s="368"/>
      <c r="KZD20" s="368"/>
      <c r="KZE20" s="368"/>
      <c r="KZF20" s="368"/>
      <c r="KZG20" s="368"/>
      <c r="KZH20" s="368"/>
      <c r="KZI20" s="368"/>
      <c r="KZJ20" s="368"/>
      <c r="KZK20" s="368"/>
      <c r="KZL20" s="368"/>
      <c r="KZM20" s="368"/>
      <c r="KZN20" s="368"/>
      <c r="KZO20" s="368"/>
      <c r="KZP20" s="368"/>
      <c r="KZQ20" s="368"/>
      <c r="KZR20" s="368"/>
      <c r="KZS20" s="368"/>
      <c r="KZT20" s="368"/>
      <c r="KZU20" s="368"/>
      <c r="KZV20" s="368"/>
      <c r="KZW20" s="368"/>
      <c r="KZX20" s="368"/>
      <c r="KZY20" s="368"/>
      <c r="KZZ20" s="368"/>
      <c r="LAA20" s="368"/>
      <c r="LAB20" s="368"/>
      <c r="LAC20" s="368"/>
      <c r="LAD20" s="368"/>
      <c r="LAE20" s="368"/>
      <c r="LAF20" s="368"/>
      <c r="LAG20" s="368"/>
      <c r="LAH20" s="368"/>
      <c r="LAI20" s="368"/>
      <c r="LAJ20" s="368"/>
      <c r="LAK20" s="368"/>
      <c r="LAL20" s="368"/>
      <c r="LAM20" s="368"/>
      <c r="LAN20" s="368"/>
      <c r="LAO20" s="368"/>
      <c r="LAP20" s="368"/>
      <c r="LAQ20" s="368"/>
      <c r="LAR20" s="368"/>
      <c r="LAS20" s="368"/>
      <c r="LAT20" s="368"/>
      <c r="LAU20" s="368"/>
      <c r="LAV20" s="368"/>
      <c r="LAW20" s="368"/>
      <c r="LAX20" s="368"/>
      <c r="LAY20" s="368"/>
      <c r="LAZ20" s="368"/>
      <c r="LBA20" s="368"/>
      <c r="LBB20" s="368"/>
      <c r="LBC20" s="368"/>
      <c r="LBD20" s="368"/>
      <c r="LBE20" s="368"/>
      <c r="LBF20" s="368"/>
      <c r="LBG20" s="368"/>
      <c r="LBH20" s="368"/>
      <c r="LBI20" s="368"/>
      <c r="LBJ20" s="368"/>
      <c r="LBK20" s="368"/>
      <c r="LBL20" s="368"/>
      <c r="LBM20" s="368"/>
      <c r="LBN20" s="368"/>
      <c r="LBO20" s="368"/>
      <c r="LBP20" s="368"/>
      <c r="LBQ20" s="368"/>
      <c r="LBR20" s="368"/>
      <c r="LBS20" s="368"/>
      <c r="LBT20" s="368"/>
      <c r="LBU20" s="368"/>
      <c r="LBV20" s="368"/>
      <c r="LBW20" s="368"/>
      <c r="LBX20" s="368"/>
      <c r="LBY20" s="368"/>
      <c r="LBZ20" s="368"/>
      <c r="LCA20" s="368"/>
      <c r="LCB20" s="368"/>
      <c r="LCC20" s="368"/>
      <c r="LCD20" s="368"/>
      <c r="LCE20" s="368"/>
      <c r="LCF20" s="368"/>
      <c r="LCG20" s="368"/>
      <c r="LCH20" s="368"/>
      <c r="LCI20" s="368"/>
      <c r="LCJ20" s="368"/>
      <c r="LCK20" s="368"/>
      <c r="LCL20" s="368"/>
      <c r="LCM20" s="368"/>
      <c r="LCN20" s="368"/>
      <c r="LCO20" s="368"/>
      <c r="LCP20" s="368"/>
      <c r="LCQ20" s="368"/>
      <c r="LCR20" s="368"/>
      <c r="LCS20" s="368"/>
      <c r="LCT20" s="368"/>
      <c r="LCU20" s="368"/>
      <c r="LCV20" s="368"/>
      <c r="LCW20" s="368"/>
      <c r="LCX20" s="368"/>
      <c r="LCY20" s="368"/>
      <c r="LCZ20" s="368"/>
      <c r="LDA20" s="368"/>
      <c r="LDB20" s="368"/>
      <c r="LDC20" s="368"/>
      <c r="LDD20" s="368"/>
      <c r="LDE20" s="368"/>
      <c r="LDF20" s="368"/>
      <c r="LDG20" s="368"/>
      <c r="LDH20" s="368"/>
      <c r="LDI20" s="368"/>
      <c r="LDJ20" s="368"/>
      <c r="LDK20" s="368"/>
      <c r="LDL20" s="368"/>
      <c r="LDM20" s="368"/>
      <c r="LDN20" s="368"/>
      <c r="LDO20" s="368"/>
      <c r="LDP20" s="368"/>
      <c r="LDQ20" s="368"/>
      <c r="LDR20" s="368"/>
      <c r="LDS20" s="368"/>
      <c r="LDT20" s="368"/>
      <c r="LDU20" s="368"/>
      <c r="LDV20" s="368"/>
      <c r="LDW20" s="368"/>
      <c r="LDX20" s="368"/>
      <c r="LDY20" s="368"/>
      <c r="LDZ20" s="368"/>
      <c r="LEA20" s="368"/>
      <c r="LEB20" s="368"/>
      <c r="LEC20" s="368"/>
      <c r="LED20" s="368"/>
      <c r="LEE20" s="368"/>
      <c r="LEF20" s="368"/>
      <c r="LEG20" s="368"/>
      <c r="LEH20" s="368"/>
      <c r="LEI20" s="368"/>
      <c r="LEJ20" s="368"/>
      <c r="LEK20" s="368"/>
      <c r="LEL20" s="368"/>
      <c r="LEM20" s="368"/>
      <c r="LEN20" s="368"/>
      <c r="LEO20" s="368"/>
      <c r="LEP20" s="368"/>
      <c r="LEQ20" s="368"/>
      <c r="LER20" s="368"/>
      <c r="LES20" s="368"/>
      <c r="LET20" s="368"/>
      <c r="LEU20" s="368"/>
      <c r="LEV20" s="368"/>
      <c r="LEW20" s="368"/>
      <c r="LEX20" s="368"/>
      <c r="LEY20" s="368"/>
      <c r="LEZ20" s="368"/>
      <c r="LFA20" s="368"/>
      <c r="LFB20" s="368"/>
      <c r="LFC20" s="368"/>
      <c r="LFD20" s="368"/>
      <c r="LFE20" s="368"/>
      <c r="LFF20" s="368"/>
      <c r="LFG20" s="368"/>
      <c r="LFH20" s="368"/>
      <c r="LFI20" s="368"/>
      <c r="LFJ20" s="368"/>
      <c r="LFK20" s="368"/>
      <c r="LFL20" s="368"/>
      <c r="LFM20" s="368"/>
      <c r="LFN20" s="368"/>
      <c r="LFO20" s="368"/>
      <c r="LFP20" s="368"/>
      <c r="LFQ20" s="368"/>
      <c r="LFR20" s="368"/>
      <c r="LFS20" s="368"/>
      <c r="LFT20" s="368"/>
      <c r="LFU20" s="368"/>
      <c r="LFV20" s="368"/>
      <c r="LFW20" s="368"/>
      <c r="LFX20" s="368"/>
      <c r="LFY20" s="368"/>
      <c r="LFZ20" s="368"/>
      <c r="LGA20" s="368"/>
      <c r="LGB20" s="368"/>
      <c r="LGC20" s="368"/>
      <c r="LGD20" s="368"/>
      <c r="LGE20" s="368"/>
      <c r="LGF20" s="368"/>
      <c r="LGG20" s="368"/>
      <c r="LGH20" s="368"/>
      <c r="LGI20" s="368"/>
      <c r="LGJ20" s="368"/>
      <c r="LGK20" s="368"/>
      <c r="LGL20" s="368"/>
      <c r="LGM20" s="368"/>
      <c r="LGN20" s="368"/>
      <c r="LGO20" s="368"/>
      <c r="LGP20" s="368"/>
      <c r="LGQ20" s="368"/>
      <c r="LGR20" s="368"/>
      <c r="LGS20" s="368"/>
      <c r="LGT20" s="368"/>
      <c r="LGU20" s="368"/>
      <c r="LGV20" s="368"/>
      <c r="LGW20" s="368"/>
      <c r="LGX20" s="368"/>
      <c r="LGY20" s="368"/>
      <c r="LGZ20" s="368"/>
      <c r="LHA20" s="368"/>
      <c r="LHB20" s="368"/>
      <c r="LHC20" s="368"/>
      <c r="LHD20" s="368"/>
      <c r="LHE20" s="368"/>
      <c r="LHF20" s="368"/>
      <c r="LHG20" s="368"/>
      <c r="LHH20" s="368"/>
      <c r="LHI20" s="368"/>
      <c r="LHJ20" s="368"/>
      <c r="LHK20" s="368"/>
      <c r="LHL20" s="368"/>
      <c r="LHM20" s="368"/>
      <c r="LHN20" s="368"/>
      <c r="LHO20" s="368"/>
      <c r="LHP20" s="368"/>
      <c r="LHQ20" s="368"/>
      <c r="LHR20" s="368"/>
      <c r="LHS20" s="368"/>
      <c r="LHT20" s="368"/>
      <c r="LHU20" s="368"/>
      <c r="LHV20" s="368"/>
      <c r="LHW20" s="368"/>
      <c r="LHX20" s="368"/>
      <c r="LHY20" s="368"/>
      <c r="LHZ20" s="368"/>
      <c r="LIA20" s="368"/>
      <c r="LIB20" s="368"/>
      <c r="LIC20" s="368"/>
      <c r="LID20" s="368"/>
      <c r="LIE20" s="368"/>
      <c r="LIF20" s="368"/>
      <c r="LIG20" s="368"/>
      <c r="LIH20" s="368"/>
      <c r="LII20" s="368"/>
      <c r="LIJ20" s="368"/>
      <c r="LIK20" s="368"/>
      <c r="LIL20" s="368"/>
      <c r="LIM20" s="368"/>
      <c r="LIN20" s="368"/>
      <c r="LIO20" s="368"/>
      <c r="LIP20" s="368"/>
      <c r="LIQ20" s="368"/>
      <c r="LIR20" s="368"/>
      <c r="LIS20" s="368"/>
      <c r="LIT20" s="368"/>
      <c r="LIU20" s="368"/>
      <c r="LIV20" s="368"/>
      <c r="LIW20" s="368"/>
      <c r="LIX20" s="368"/>
      <c r="LIY20" s="368"/>
      <c r="LIZ20" s="368"/>
      <c r="LJA20" s="368"/>
      <c r="LJB20" s="368"/>
      <c r="LJC20" s="368"/>
      <c r="LJD20" s="368"/>
      <c r="LJE20" s="368"/>
      <c r="LJF20" s="368"/>
      <c r="LJG20" s="368"/>
      <c r="LJH20" s="368"/>
      <c r="LJI20" s="368"/>
      <c r="LJJ20" s="368"/>
      <c r="LJK20" s="368"/>
      <c r="LJL20" s="368"/>
      <c r="LJM20" s="368"/>
      <c r="LJN20" s="368"/>
      <c r="LJO20" s="368"/>
      <c r="LJP20" s="368"/>
      <c r="LJQ20" s="368"/>
      <c r="LJR20" s="368"/>
      <c r="LJS20" s="368"/>
      <c r="LJT20" s="368"/>
      <c r="LJU20" s="368"/>
      <c r="LJV20" s="368"/>
      <c r="LJW20" s="368"/>
      <c r="LJX20" s="368"/>
      <c r="LJY20" s="368"/>
      <c r="LJZ20" s="368"/>
      <c r="LKA20" s="368"/>
      <c r="LKB20" s="368"/>
      <c r="LKC20" s="368"/>
      <c r="LKD20" s="368"/>
      <c r="LKE20" s="368"/>
      <c r="LKF20" s="368"/>
      <c r="LKG20" s="368"/>
      <c r="LKH20" s="368"/>
      <c r="LKI20" s="368"/>
      <c r="LKJ20" s="368"/>
      <c r="LKK20" s="368"/>
      <c r="LKL20" s="368"/>
      <c r="LKM20" s="368"/>
      <c r="LKN20" s="368"/>
      <c r="LKO20" s="368"/>
      <c r="LKP20" s="368"/>
      <c r="LKQ20" s="368"/>
      <c r="LKR20" s="368"/>
      <c r="LKS20" s="368"/>
      <c r="LKT20" s="368"/>
      <c r="LKU20" s="368"/>
      <c r="LKV20" s="368"/>
      <c r="LKW20" s="368"/>
      <c r="LKX20" s="368"/>
      <c r="LKY20" s="368"/>
      <c r="LKZ20" s="368"/>
      <c r="LLA20" s="368"/>
      <c r="LLB20" s="368"/>
      <c r="LLC20" s="368"/>
      <c r="LLD20" s="368"/>
      <c r="LLE20" s="368"/>
      <c r="LLF20" s="368"/>
      <c r="LLG20" s="368"/>
      <c r="LLH20" s="368"/>
      <c r="LLI20" s="368"/>
      <c r="LLJ20" s="368"/>
      <c r="LLK20" s="368"/>
      <c r="LLL20" s="368"/>
      <c r="LLM20" s="368"/>
      <c r="LLN20" s="368"/>
      <c r="LLO20" s="368"/>
      <c r="LLP20" s="368"/>
      <c r="LLQ20" s="368"/>
      <c r="LLR20" s="368"/>
      <c r="LLS20" s="368"/>
      <c r="LLT20" s="368"/>
      <c r="LLU20" s="368"/>
      <c r="LLV20" s="368"/>
      <c r="LLW20" s="368"/>
      <c r="LLX20" s="368"/>
      <c r="LLY20" s="368"/>
      <c r="LLZ20" s="368"/>
      <c r="LMA20" s="368"/>
      <c r="LMB20" s="368"/>
      <c r="LMC20" s="368"/>
      <c r="LMD20" s="368"/>
      <c r="LME20" s="368"/>
      <c r="LMF20" s="368"/>
      <c r="LMG20" s="368"/>
      <c r="LMH20" s="368"/>
      <c r="LMI20" s="368"/>
      <c r="LMJ20" s="368"/>
      <c r="LMK20" s="368"/>
      <c r="LML20" s="368"/>
      <c r="LMM20" s="368"/>
      <c r="LMN20" s="368"/>
      <c r="LMO20" s="368"/>
      <c r="LMP20" s="368"/>
      <c r="LMQ20" s="368"/>
      <c r="LMR20" s="368"/>
      <c r="LMS20" s="368"/>
      <c r="LMT20" s="368"/>
      <c r="LMU20" s="368"/>
      <c r="LMV20" s="368"/>
      <c r="LMW20" s="368"/>
      <c r="LMX20" s="368"/>
      <c r="LMY20" s="368"/>
      <c r="LMZ20" s="368"/>
      <c r="LNA20" s="368"/>
      <c r="LNB20" s="368"/>
      <c r="LNC20" s="368"/>
      <c r="LND20" s="368"/>
      <c r="LNE20" s="368"/>
      <c r="LNF20" s="368"/>
      <c r="LNG20" s="368"/>
      <c r="LNH20" s="368"/>
      <c r="LNI20" s="368"/>
      <c r="LNJ20" s="368"/>
      <c r="LNK20" s="368"/>
      <c r="LNL20" s="368"/>
      <c r="LNM20" s="368"/>
      <c r="LNN20" s="368"/>
      <c r="LNO20" s="368"/>
      <c r="LNP20" s="368"/>
      <c r="LNQ20" s="368"/>
      <c r="LNR20" s="368"/>
      <c r="LNS20" s="368"/>
      <c r="LNT20" s="368"/>
      <c r="LNU20" s="368"/>
      <c r="LNV20" s="368"/>
      <c r="LNW20" s="368"/>
      <c r="LNX20" s="368"/>
      <c r="LNY20" s="368"/>
      <c r="LNZ20" s="368"/>
      <c r="LOA20" s="368"/>
      <c r="LOB20" s="368"/>
      <c r="LOC20" s="368"/>
      <c r="LOD20" s="368"/>
      <c r="LOE20" s="368"/>
      <c r="LOF20" s="368"/>
      <c r="LOG20" s="368"/>
      <c r="LOH20" s="368"/>
      <c r="LOI20" s="368"/>
      <c r="LOJ20" s="368"/>
      <c r="LOK20" s="368"/>
      <c r="LOL20" s="368"/>
      <c r="LOM20" s="368"/>
      <c r="LON20" s="368"/>
      <c r="LOO20" s="368"/>
      <c r="LOP20" s="368"/>
      <c r="LOQ20" s="368"/>
      <c r="LOR20" s="368"/>
      <c r="LOS20" s="368"/>
      <c r="LOT20" s="368"/>
      <c r="LOU20" s="368"/>
      <c r="LOV20" s="368"/>
      <c r="LOW20" s="368"/>
      <c r="LOX20" s="368"/>
      <c r="LOY20" s="368"/>
      <c r="LOZ20" s="368"/>
      <c r="LPA20" s="368"/>
      <c r="LPB20" s="368"/>
      <c r="LPC20" s="368"/>
      <c r="LPD20" s="368"/>
      <c r="LPE20" s="368"/>
      <c r="LPF20" s="368"/>
      <c r="LPG20" s="368"/>
      <c r="LPH20" s="368"/>
      <c r="LPI20" s="368"/>
      <c r="LPJ20" s="368"/>
      <c r="LPK20" s="368"/>
      <c r="LPL20" s="368"/>
      <c r="LPM20" s="368"/>
      <c r="LPN20" s="368"/>
      <c r="LPO20" s="368"/>
      <c r="LPP20" s="368"/>
      <c r="LPQ20" s="368"/>
      <c r="LPR20" s="368"/>
      <c r="LPS20" s="368"/>
      <c r="LPT20" s="368"/>
      <c r="LPU20" s="368"/>
      <c r="LPV20" s="368"/>
      <c r="LPW20" s="368"/>
      <c r="LPX20" s="368"/>
      <c r="LPY20" s="368"/>
      <c r="LPZ20" s="368"/>
      <c r="LQA20" s="368"/>
      <c r="LQB20" s="368"/>
      <c r="LQC20" s="368"/>
      <c r="LQD20" s="368"/>
      <c r="LQE20" s="368"/>
      <c r="LQF20" s="368"/>
      <c r="LQG20" s="368"/>
      <c r="LQH20" s="368"/>
      <c r="LQI20" s="368"/>
      <c r="LQJ20" s="368"/>
      <c r="LQK20" s="368"/>
      <c r="LQL20" s="368"/>
      <c r="LQM20" s="368"/>
      <c r="LQN20" s="368"/>
      <c r="LQO20" s="368"/>
      <c r="LQP20" s="368"/>
      <c r="LQQ20" s="368"/>
      <c r="LQR20" s="368"/>
      <c r="LQS20" s="368"/>
      <c r="LQT20" s="368"/>
      <c r="LQU20" s="368"/>
      <c r="LQV20" s="368"/>
      <c r="LQW20" s="368"/>
      <c r="LQX20" s="368"/>
      <c r="LQY20" s="368"/>
      <c r="LQZ20" s="368"/>
      <c r="LRA20" s="368"/>
      <c r="LRB20" s="368"/>
      <c r="LRC20" s="368"/>
      <c r="LRD20" s="368"/>
      <c r="LRE20" s="368"/>
      <c r="LRF20" s="368"/>
      <c r="LRG20" s="368"/>
      <c r="LRH20" s="368"/>
      <c r="LRI20" s="368"/>
      <c r="LRJ20" s="368"/>
      <c r="LRK20" s="368"/>
      <c r="LRL20" s="368"/>
      <c r="LRM20" s="368"/>
      <c r="LRN20" s="368"/>
      <c r="LRO20" s="368"/>
      <c r="LRP20" s="368"/>
      <c r="LRQ20" s="368"/>
      <c r="LRR20" s="368"/>
      <c r="LRS20" s="368"/>
      <c r="LRT20" s="368"/>
      <c r="LRU20" s="368"/>
      <c r="LRV20" s="368"/>
      <c r="LRW20" s="368"/>
      <c r="LRX20" s="368"/>
      <c r="LRY20" s="368"/>
      <c r="LRZ20" s="368"/>
      <c r="LSA20" s="368"/>
      <c r="LSB20" s="368"/>
      <c r="LSC20" s="368"/>
      <c r="LSD20" s="368"/>
      <c r="LSE20" s="368"/>
      <c r="LSF20" s="368"/>
      <c r="LSG20" s="368"/>
      <c r="LSH20" s="368"/>
      <c r="LSI20" s="368"/>
      <c r="LSJ20" s="368"/>
      <c r="LSK20" s="368"/>
      <c r="LSL20" s="368"/>
      <c r="LSM20" s="368"/>
      <c r="LSN20" s="368"/>
      <c r="LSO20" s="368"/>
      <c r="LSP20" s="368"/>
      <c r="LSQ20" s="368"/>
      <c r="LSR20" s="368"/>
      <c r="LSS20" s="368"/>
      <c r="LST20" s="368"/>
      <c r="LSU20" s="368"/>
      <c r="LSV20" s="368"/>
      <c r="LSW20" s="368"/>
      <c r="LSX20" s="368"/>
      <c r="LSY20" s="368"/>
      <c r="LSZ20" s="368"/>
      <c r="LTA20" s="368"/>
      <c r="LTB20" s="368"/>
      <c r="LTC20" s="368"/>
      <c r="LTD20" s="368"/>
      <c r="LTE20" s="368"/>
      <c r="LTF20" s="368"/>
      <c r="LTG20" s="368"/>
      <c r="LTH20" s="368"/>
      <c r="LTI20" s="368"/>
      <c r="LTJ20" s="368"/>
      <c r="LTK20" s="368"/>
      <c r="LTL20" s="368"/>
      <c r="LTM20" s="368"/>
      <c r="LTN20" s="368"/>
      <c r="LTO20" s="368"/>
      <c r="LTP20" s="368"/>
      <c r="LTQ20" s="368"/>
      <c r="LTR20" s="368"/>
      <c r="LTS20" s="368"/>
      <c r="LTT20" s="368"/>
      <c r="LTU20" s="368"/>
      <c r="LTV20" s="368"/>
      <c r="LTW20" s="368"/>
      <c r="LTX20" s="368"/>
      <c r="LTY20" s="368"/>
      <c r="LTZ20" s="368"/>
      <c r="LUA20" s="368"/>
      <c r="LUB20" s="368"/>
      <c r="LUC20" s="368"/>
      <c r="LUD20" s="368"/>
      <c r="LUE20" s="368"/>
      <c r="LUF20" s="368"/>
      <c r="LUG20" s="368"/>
      <c r="LUH20" s="368"/>
      <c r="LUI20" s="368"/>
      <c r="LUJ20" s="368"/>
      <c r="LUK20" s="368"/>
      <c r="LUL20" s="368"/>
      <c r="LUM20" s="368"/>
      <c r="LUN20" s="368"/>
      <c r="LUO20" s="368"/>
      <c r="LUP20" s="368"/>
      <c r="LUQ20" s="368"/>
      <c r="LUR20" s="368"/>
      <c r="LUS20" s="368"/>
      <c r="LUT20" s="368"/>
      <c r="LUU20" s="368"/>
      <c r="LUV20" s="368"/>
      <c r="LUW20" s="368"/>
      <c r="LUX20" s="368"/>
      <c r="LUY20" s="368"/>
      <c r="LUZ20" s="368"/>
      <c r="LVA20" s="368"/>
      <c r="LVB20" s="368"/>
      <c r="LVC20" s="368"/>
      <c r="LVD20" s="368"/>
      <c r="LVE20" s="368"/>
      <c r="LVF20" s="368"/>
      <c r="LVG20" s="368"/>
      <c r="LVH20" s="368"/>
      <c r="LVI20" s="368"/>
      <c r="LVJ20" s="368"/>
      <c r="LVK20" s="368"/>
      <c r="LVL20" s="368"/>
      <c r="LVM20" s="368"/>
      <c r="LVN20" s="368"/>
      <c r="LVO20" s="368"/>
      <c r="LVP20" s="368"/>
      <c r="LVQ20" s="368"/>
      <c r="LVR20" s="368"/>
      <c r="LVS20" s="368"/>
      <c r="LVT20" s="368"/>
      <c r="LVU20" s="368"/>
      <c r="LVV20" s="368"/>
      <c r="LVW20" s="368"/>
      <c r="LVX20" s="368"/>
      <c r="LVY20" s="368"/>
      <c r="LVZ20" s="368"/>
      <c r="LWA20" s="368"/>
      <c r="LWB20" s="368"/>
      <c r="LWC20" s="368"/>
      <c r="LWD20" s="368"/>
      <c r="LWE20" s="368"/>
      <c r="LWF20" s="368"/>
      <c r="LWG20" s="368"/>
      <c r="LWH20" s="368"/>
      <c r="LWI20" s="368"/>
      <c r="LWJ20" s="368"/>
      <c r="LWK20" s="368"/>
      <c r="LWL20" s="368"/>
      <c r="LWM20" s="368"/>
      <c r="LWN20" s="368"/>
      <c r="LWO20" s="368"/>
      <c r="LWP20" s="368"/>
      <c r="LWQ20" s="368"/>
      <c r="LWR20" s="368"/>
      <c r="LWS20" s="368"/>
      <c r="LWT20" s="368"/>
      <c r="LWU20" s="368"/>
      <c r="LWV20" s="368"/>
      <c r="LWW20" s="368"/>
      <c r="LWX20" s="368"/>
      <c r="LWY20" s="368"/>
      <c r="LWZ20" s="368"/>
      <c r="LXA20" s="368"/>
      <c r="LXB20" s="368"/>
      <c r="LXC20" s="368"/>
      <c r="LXD20" s="368"/>
      <c r="LXE20" s="368"/>
      <c r="LXF20" s="368"/>
      <c r="LXG20" s="368"/>
      <c r="LXH20" s="368"/>
      <c r="LXI20" s="368"/>
      <c r="LXJ20" s="368"/>
      <c r="LXK20" s="368"/>
      <c r="LXL20" s="368"/>
      <c r="LXM20" s="368"/>
      <c r="LXN20" s="368"/>
      <c r="LXO20" s="368"/>
      <c r="LXP20" s="368"/>
      <c r="LXQ20" s="368"/>
      <c r="LXR20" s="368"/>
      <c r="LXS20" s="368"/>
      <c r="LXT20" s="368"/>
      <c r="LXU20" s="368"/>
      <c r="LXV20" s="368"/>
      <c r="LXW20" s="368"/>
      <c r="LXX20" s="368"/>
      <c r="LXY20" s="368"/>
      <c r="LXZ20" s="368"/>
      <c r="LYA20" s="368"/>
      <c r="LYB20" s="368"/>
      <c r="LYC20" s="368"/>
      <c r="LYD20" s="368"/>
      <c r="LYE20" s="368"/>
      <c r="LYF20" s="368"/>
      <c r="LYG20" s="368"/>
      <c r="LYH20" s="368"/>
      <c r="LYI20" s="368"/>
      <c r="LYJ20" s="368"/>
      <c r="LYK20" s="368"/>
      <c r="LYL20" s="368"/>
      <c r="LYM20" s="368"/>
      <c r="LYN20" s="368"/>
      <c r="LYO20" s="368"/>
      <c r="LYP20" s="368"/>
      <c r="LYQ20" s="368"/>
      <c r="LYR20" s="368"/>
      <c r="LYS20" s="368"/>
      <c r="LYT20" s="368"/>
      <c r="LYU20" s="368"/>
      <c r="LYV20" s="368"/>
      <c r="LYW20" s="368"/>
      <c r="LYX20" s="368"/>
      <c r="LYY20" s="368"/>
      <c r="LYZ20" s="368"/>
      <c r="LZA20" s="368"/>
      <c r="LZB20" s="368"/>
      <c r="LZC20" s="368"/>
      <c r="LZD20" s="368"/>
      <c r="LZE20" s="368"/>
      <c r="LZF20" s="368"/>
      <c r="LZG20" s="368"/>
      <c r="LZH20" s="368"/>
      <c r="LZI20" s="368"/>
      <c r="LZJ20" s="368"/>
      <c r="LZK20" s="368"/>
      <c r="LZL20" s="368"/>
      <c r="LZM20" s="368"/>
      <c r="LZN20" s="368"/>
      <c r="LZO20" s="368"/>
      <c r="LZP20" s="368"/>
      <c r="LZQ20" s="368"/>
      <c r="LZR20" s="368"/>
      <c r="LZS20" s="368"/>
      <c r="LZT20" s="368"/>
      <c r="LZU20" s="368"/>
      <c r="LZV20" s="368"/>
      <c r="LZW20" s="368"/>
      <c r="LZX20" s="368"/>
      <c r="LZY20" s="368"/>
      <c r="LZZ20" s="368"/>
      <c r="MAA20" s="368"/>
      <c r="MAB20" s="368"/>
      <c r="MAC20" s="368"/>
      <c r="MAD20" s="368"/>
      <c r="MAE20" s="368"/>
      <c r="MAF20" s="368"/>
      <c r="MAG20" s="368"/>
      <c r="MAH20" s="368"/>
      <c r="MAI20" s="368"/>
      <c r="MAJ20" s="368"/>
      <c r="MAK20" s="368"/>
      <c r="MAL20" s="368"/>
      <c r="MAM20" s="368"/>
      <c r="MAN20" s="368"/>
      <c r="MAO20" s="368"/>
      <c r="MAP20" s="368"/>
      <c r="MAQ20" s="368"/>
      <c r="MAR20" s="368"/>
      <c r="MAS20" s="368"/>
      <c r="MAT20" s="368"/>
      <c r="MAU20" s="368"/>
      <c r="MAV20" s="368"/>
      <c r="MAW20" s="368"/>
      <c r="MAX20" s="368"/>
      <c r="MAY20" s="368"/>
      <c r="MAZ20" s="368"/>
      <c r="MBA20" s="368"/>
      <c r="MBB20" s="368"/>
      <c r="MBC20" s="368"/>
      <c r="MBD20" s="368"/>
      <c r="MBE20" s="368"/>
      <c r="MBF20" s="368"/>
      <c r="MBG20" s="368"/>
      <c r="MBH20" s="368"/>
      <c r="MBI20" s="368"/>
      <c r="MBJ20" s="368"/>
      <c r="MBK20" s="368"/>
      <c r="MBL20" s="368"/>
      <c r="MBM20" s="368"/>
      <c r="MBN20" s="368"/>
      <c r="MBO20" s="368"/>
      <c r="MBP20" s="368"/>
      <c r="MBQ20" s="368"/>
      <c r="MBR20" s="368"/>
      <c r="MBS20" s="368"/>
      <c r="MBT20" s="368"/>
      <c r="MBU20" s="368"/>
      <c r="MBV20" s="368"/>
      <c r="MBW20" s="368"/>
      <c r="MBX20" s="368"/>
      <c r="MBY20" s="368"/>
      <c r="MBZ20" s="368"/>
      <c r="MCA20" s="368"/>
      <c r="MCB20" s="368"/>
      <c r="MCC20" s="368"/>
      <c r="MCD20" s="368"/>
      <c r="MCE20" s="368"/>
      <c r="MCF20" s="368"/>
      <c r="MCG20" s="368"/>
      <c r="MCH20" s="368"/>
      <c r="MCI20" s="368"/>
      <c r="MCJ20" s="368"/>
      <c r="MCK20" s="368"/>
      <c r="MCL20" s="368"/>
      <c r="MCM20" s="368"/>
      <c r="MCN20" s="368"/>
      <c r="MCO20" s="368"/>
      <c r="MCP20" s="368"/>
      <c r="MCQ20" s="368"/>
      <c r="MCR20" s="368"/>
      <c r="MCS20" s="368"/>
      <c r="MCT20" s="368"/>
      <c r="MCU20" s="368"/>
      <c r="MCV20" s="368"/>
      <c r="MCW20" s="368"/>
      <c r="MCX20" s="368"/>
      <c r="MCY20" s="368"/>
      <c r="MCZ20" s="368"/>
      <c r="MDA20" s="368"/>
      <c r="MDB20" s="368"/>
      <c r="MDC20" s="368"/>
      <c r="MDD20" s="368"/>
      <c r="MDE20" s="368"/>
      <c r="MDF20" s="368"/>
      <c r="MDG20" s="368"/>
      <c r="MDH20" s="368"/>
      <c r="MDI20" s="368"/>
      <c r="MDJ20" s="368"/>
      <c r="MDK20" s="368"/>
      <c r="MDL20" s="368"/>
      <c r="MDM20" s="368"/>
      <c r="MDN20" s="368"/>
      <c r="MDO20" s="368"/>
      <c r="MDP20" s="368"/>
      <c r="MDQ20" s="368"/>
      <c r="MDR20" s="368"/>
      <c r="MDS20" s="368"/>
      <c r="MDT20" s="368"/>
      <c r="MDU20" s="368"/>
      <c r="MDV20" s="368"/>
      <c r="MDW20" s="368"/>
      <c r="MDX20" s="368"/>
      <c r="MDY20" s="368"/>
      <c r="MDZ20" s="368"/>
      <c r="MEA20" s="368"/>
      <c r="MEB20" s="368"/>
      <c r="MEC20" s="368"/>
      <c r="MED20" s="368"/>
      <c r="MEE20" s="368"/>
      <c r="MEF20" s="368"/>
      <c r="MEG20" s="368"/>
      <c r="MEH20" s="368"/>
      <c r="MEI20" s="368"/>
      <c r="MEJ20" s="368"/>
      <c r="MEK20" s="368"/>
      <c r="MEL20" s="368"/>
      <c r="MEM20" s="368"/>
      <c r="MEN20" s="368"/>
      <c r="MEO20" s="368"/>
      <c r="MEP20" s="368"/>
      <c r="MEQ20" s="368"/>
      <c r="MER20" s="368"/>
      <c r="MES20" s="368"/>
      <c r="MET20" s="368"/>
      <c r="MEU20" s="368"/>
      <c r="MEV20" s="368"/>
      <c r="MEW20" s="368"/>
      <c r="MEX20" s="368"/>
      <c r="MEY20" s="368"/>
      <c r="MEZ20" s="368"/>
      <c r="MFA20" s="368"/>
      <c r="MFB20" s="368"/>
      <c r="MFC20" s="368"/>
      <c r="MFD20" s="368"/>
      <c r="MFE20" s="368"/>
      <c r="MFF20" s="368"/>
      <c r="MFG20" s="368"/>
      <c r="MFH20" s="368"/>
      <c r="MFI20" s="368"/>
      <c r="MFJ20" s="368"/>
      <c r="MFK20" s="368"/>
      <c r="MFL20" s="368"/>
      <c r="MFM20" s="368"/>
      <c r="MFN20" s="368"/>
      <c r="MFO20" s="368"/>
      <c r="MFP20" s="368"/>
      <c r="MFQ20" s="368"/>
      <c r="MFR20" s="368"/>
      <c r="MFS20" s="368"/>
      <c r="MFT20" s="368"/>
      <c r="MFU20" s="368"/>
      <c r="MFV20" s="368"/>
      <c r="MFW20" s="368"/>
      <c r="MFX20" s="368"/>
      <c r="MFY20" s="368"/>
      <c r="MFZ20" s="368"/>
      <c r="MGA20" s="368"/>
      <c r="MGB20" s="368"/>
      <c r="MGC20" s="368"/>
      <c r="MGD20" s="368"/>
      <c r="MGE20" s="368"/>
      <c r="MGF20" s="368"/>
      <c r="MGG20" s="368"/>
      <c r="MGH20" s="368"/>
      <c r="MGI20" s="368"/>
      <c r="MGJ20" s="368"/>
      <c r="MGK20" s="368"/>
      <c r="MGL20" s="368"/>
      <c r="MGM20" s="368"/>
      <c r="MGN20" s="368"/>
      <c r="MGO20" s="368"/>
      <c r="MGP20" s="368"/>
      <c r="MGQ20" s="368"/>
      <c r="MGR20" s="368"/>
      <c r="MGS20" s="368"/>
      <c r="MGT20" s="368"/>
      <c r="MGU20" s="368"/>
      <c r="MGV20" s="368"/>
      <c r="MGW20" s="368"/>
      <c r="MGX20" s="368"/>
      <c r="MGY20" s="368"/>
      <c r="MGZ20" s="368"/>
      <c r="MHA20" s="368"/>
      <c r="MHB20" s="368"/>
      <c r="MHC20" s="368"/>
      <c r="MHD20" s="368"/>
      <c r="MHE20" s="368"/>
      <c r="MHF20" s="368"/>
      <c r="MHG20" s="368"/>
      <c r="MHH20" s="368"/>
      <c r="MHI20" s="368"/>
      <c r="MHJ20" s="368"/>
      <c r="MHK20" s="368"/>
      <c r="MHL20" s="368"/>
      <c r="MHM20" s="368"/>
      <c r="MHN20" s="368"/>
      <c r="MHO20" s="368"/>
      <c r="MHP20" s="368"/>
      <c r="MHQ20" s="368"/>
      <c r="MHR20" s="368"/>
      <c r="MHS20" s="368"/>
      <c r="MHT20" s="368"/>
      <c r="MHU20" s="368"/>
      <c r="MHV20" s="368"/>
      <c r="MHW20" s="368"/>
      <c r="MHX20" s="368"/>
      <c r="MHY20" s="368"/>
      <c r="MHZ20" s="368"/>
      <c r="MIA20" s="368"/>
      <c r="MIB20" s="368"/>
      <c r="MIC20" s="368"/>
      <c r="MID20" s="368"/>
      <c r="MIE20" s="368"/>
      <c r="MIF20" s="368"/>
      <c r="MIG20" s="368"/>
      <c r="MIH20" s="368"/>
      <c r="MII20" s="368"/>
      <c r="MIJ20" s="368"/>
      <c r="MIK20" s="368"/>
      <c r="MIL20" s="368"/>
      <c r="MIM20" s="368"/>
      <c r="MIN20" s="368"/>
      <c r="MIO20" s="368"/>
      <c r="MIP20" s="368"/>
      <c r="MIQ20" s="368"/>
      <c r="MIR20" s="368"/>
      <c r="MIS20" s="368"/>
      <c r="MIT20" s="368"/>
      <c r="MIU20" s="368"/>
      <c r="MIV20" s="368"/>
      <c r="MIW20" s="368"/>
      <c r="MIX20" s="368"/>
      <c r="MIY20" s="368"/>
      <c r="MIZ20" s="368"/>
      <c r="MJA20" s="368"/>
      <c r="MJB20" s="368"/>
      <c r="MJC20" s="368"/>
      <c r="MJD20" s="368"/>
      <c r="MJE20" s="368"/>
      <c r="MJF20" s="368"/>
      <c r="MJG20" s="368"/>
      <c r="MJH20" s="368"/>
      <c r="MJI20" s="368"/>
      <c r="MJJ20" s="368"/>
      <c r="MJK20" s="368"/>
      <c r="MJL20" s="368"/>
      <c r="MJM20" s="368"/>
      <c r="MJN20" s="368"/>
      <c r="MJO20" s="368"/>
      <c r="MJP20" s="368"/>
      <c r="MJQ20" s="368"/>
      <c r="MJR20" s="368"/>
      <c r="MJS20" s="368"/>
      <c r="MJT20" s="368"/>
      <c r="MJU20" s="368"/>
      <c r="MJV20" s="368"/>
      <c r="MJW20" s="368"/>
      <c r="MJX20" s="368"/>
      <c r="MJY20" s="368"/>
      <c r="MJZ20" s="368"/>
      <c r="MKA20" s="368"/>
      <c r="MKB20" s="368"/>
      <c r="MKC20" s="368"/>
      <c r="MKD20" s="368"/>
      <c r="MKE20" s="368"/>
      <c r="MKF20" s="368"/>
      <c r="MKG20" s="368"/>
      <c r="MKH20" s="368"/>
      <c r="MKI20" s="368"/>
      <c r="MKJ20" s="368"/>
      <c r="MKK20" s="368"/>
      <c r="MKL20" s="368"/>
      <c r="MKM20" s="368"/>
      <c r="MKN20" s="368"/>
      <c r="MKO20" s="368"/>
      <c r="MKP20" s="368"/>
      <c r="MKQ20" s="368"/>
      <c r="MKR20" s="368"/>
      <c r="MKS20" s="368"/>
      <c r="MKT20" s="368"/>
      <c r="MKU20" s="368"/>
      <c r="MKV20" s="368"/>
      <c r="MKW20" s="368"/>
      <c r="MKX20" s="368"/>
      <c r="MKY20" s="368"/>
      <c r="MKZ20" s="368"/>
      <c r="MLA20" s="368"/>
      <c r="MLB20" s="368"/>
      <c r="MLC20" s="368"/>
      <c r="MLD20" s="368"/>
      <c r="MLE20" s="368"/>
      <c r="MLF20" s="368"/>
      <c r="MLG20" s="368"/>
      <c r="MLH20" s="368"/>
      <c r="MLI20" s="368"/>
      <c r="MLJ20" s="368"/>
      <c r="MLK20" s="368"/>
      <c r="MLL20" s="368"/>
      <c r="MLM20" s="368"/>
      <c r="MLN20" s="368"/>
      <c r="MLO20" s="368"/>
      <c r="MLP20" s="368"/>
      <c r="MLQ20" s="368"/>
      <c r="MLR20" s="368"/>
      <c r="MLS20" s="368"/>
      <c r="MLT20" s="368"/>
      <c r="MLU20" s="368"/>
      <c r="MLV20" s="368"/>
      <c r="MLW20" s="368"/>
      <c r="MLX20" s="368"/>
      <c r="MLY20" s="368"/>
      <c r="MLZ20" s="368"/>
      <c r="MMA20" s="368"/>
      <c r="MMB20" s="368"/>
      <c r="MMC20" s="368"/>
      <c r="MMD20" s="368"/>
      <c r="MME20" s="368"/>
      <c r="MMF20" s="368"/>
      <c r="MMG20" s="368"/>
      <c r="MMH20" s="368"/>
      <c r="MMI20" s="368"/>
      <c r="MMJ20" s="368"/>
      <c r="MMK20" s="368"/>
      <c r="MML20" s="368"/>
      <c r="MMM20" s="368"/>
      <c r="MMN20" s="368"/>
      <c r="MMO20" s="368"/>
      <c r="MMP20" s="368"/>
      <c r="MMQ20" s="368"/>
      <c r="MMR20" s="368"/>
      <c r="MMS20" s="368"/>
      <c r="MMT20" s="368"/>
      <c r="MMU20" s="368"/>
      <c r="MMV20" s="368"/>
      <c r="MMW20" s="368"/>
      <c r="MMX20" s="368"/>
      <c r="MMY20" s="368"/>
      <c r="MMZ20" s="368"/>
      <c r="MNA20" s="368"/>
      <c r="MNB20" s="368"/>
      <c r="MNC20" s="368"/>
      <c r="MND20" s="368"/>
      <c r="MNE20" s="368"/>
      <c r="MNF20" s="368"/>
      <c r="MNG20" s="368"/>
      <c r="MNH20" s="368"/>
      <c r="MNI20" s="368"/>
      <c r="MNJ20" s="368"/>
      <c r="MNK20" s="368"/>
      <c r="MNL20" s="368"/>
      <c r="MNM20" s="368"/>
      <c r="MNN20" s="368"/>
      <c r="MNO20" s="368"/>
      <c r="MNP20" s="368"/>
      <c r="MNQ20" s="368"/>
      <c r="MNR20" s="368"/>
      <c r="MNS20" s="368"/>
      <c r="MNT20" s="368"/>
      <c r="MNU20" s="368"/>
      <c r="MNV20" s="368"/>
      <c r="MNW20" s="368"/>
      <c r="MNX20" s="368"/>
      <c r="MNY20" s="368"/>
      <c r="MNZ20" s="368"/>
      <c r="MOA20" s="368"/>
      <c r="MOB20" s="368"/>
      <c r="MOC20" s="368"/>
      <c r="MOD20" s="368"/>
      <c r="MOE20" s="368"/>
      <c r="MOF20" s="368"/>
      <c r="MOG20" s="368"/>
      <c r="MOH20" s="368"/>
      <c r="MOI20" s="368"/>
      <c r="MOJ20" s="368"/>
      <c r="MOK20" s="368"/>
      <c r="MOL20" s="368"/>
      <c r="MOM20" s="368"/>
      <c r="MON20" s="368"/>
      <c r="MOO20" s="368"/>
      <c r="MOP20" s="368"/>
      <c r="MOQ20" s="368"/>
      <c r="MOR20" s="368"/>
      <c r="MOS20" s="368"/>
      <c r="MOT20" s="368"/>
      <c r="MOU20" s="368"/>
      <c r="MOV20" s="368"/>
      <c r="MOW20" s="368"/>
      <c r="MOX20" s="368"/>
      <c r="MOY20" s="368"/>
      <c r="MOZ20" s="368"/>
      <c r="MPA20" s="368"/>
      <c r="MPB20" s="368"/>
      <c r="MPC20" s="368"/>
      <c r="MPD20" s="368"/>
      <c r="MPE20" s="368"/>
      <c r="MPF20" s="368"/>
      <c r="MPG20" s="368"/>
      <c r="MPH20" s="368"/>
      <c r="MPI20" s="368"/>
      <c r="MPJ20" s="368"/>
      <c r="MPK20" s="368"/>
      <c r="MPL20" s="368"/>
      <c r="MPM20" s="368"/>
      <c r="MPN20" s="368"/>
      <c r="MPO20" s="368"/>
      <c r="MPP20" s="368"/>
      <c r="MPQ20" s="368"/>
      <c r="MPR20" s="368"/>
      <c r="MPS20" s="368"/>
      <c r="MPT20" s="368"/>
      <c r="MPU20" s="368"/>
      <c r="MPV20" s="368"/>
      <c r="MPW20" s="368"/>
      <c r="MPX20" s="368"/>
      <c r="MPY20" s="368"/>
      <c r="MPZ20" s="368"/>
      <c r="MQA20" s="368"/>
      <c r="MQB20" s="368"/>
      <c r="MQC20" s="368"/>
      <c r="MQD20" s="368"/>
      <c r="MQE20" s="368"/>
      <c r="MQF20" s="368"/>
      <c r="MQG20" s="368"/>
      <c r="MQH20" s="368"/>
      <c r="MQI20" s="368"/>
      <c r="MQJ20" s="368"/>
      <c r="MQK20" s="368"/>
      <c r="MQL20" s="368"/>
      <c r="MQM20" s="368"/>
      <c r="MQN20" s="368"/>
      <c r="MQO20" s="368"/>
      <c r="MQP20" s="368"/>
      <c r="MQQ20" s="368"/>
      <c r="MQR20" s="368"/>
      <c r="MQS20" s="368"/>
      <c r="MQT20" s="368"/>
      <c r="MQU20" s="368"/>
      <c r="MQV20" s="368"/>
      <c r="MQW20" s="368"/>
      <c r="MQX20" s="368"/>
      <c r="MQY20" s="368"/>
      <c r="MQZ20" s="368"/>
      <c r="MRA20" s="368"/>
      <c r="MRB20" s="368"/>
      <c r="MRC20" s="368"/>
      <c r="MRD20" s="368"/>
      <c r="MRE20" s="368"/>
      <c r="MRF20" s="368"/>
      <c r="MRG20" s="368"/>
      <c r="MRH20" s="368"/>
      <c r="MRI20" s="368"/>
      <c r="MRJ20" s="368"/>
      <c r="MRK20" s="368"/>
      <c r="MRL20" s="368"/>
      <c r="MRM20" s="368"/>
      <c r="MRN20" s="368"/>
      <c r="MRO20" s="368"/>
      <c r="MRP20" s="368"/>
      <c r="MRQ20" s="368"/>
      <c r="MRR20" s="368"/>
      <c r="MRS20" s="368"/>
      <c r="MRT20" s="368"/>
      <c r="MRU20" s="368"/>
      <c r="MRV20" s="368"/>
      <c r="MRW20" s="368"/>
      <c r="MRX20" s="368"/>
      <c r="MRY20" s="368"/>
      <c r="MRZ20" s="368"/>
      <c r="MSA20" s="368"/>
      <c r="MSB20" s="368"/>
      <c r="MSC20" s="368"/>
      <c r="MSD20" s="368"/>
      <c r="MSE20" s="368"/>
      <c r="MSF20" s="368"/>
      <c r="MSG20" s="368"/>
      <c r="MSH20" s="368"/>
      <c r="MSI20" s="368"/>
      <c r="MSJ20" s="368"/>
      <c r="MSK20" s="368"/>
      <c r="MSL20" s="368"/>
      <c r="MSM20" s="368"/>
      <c r="MSN20" s="368"/>
      <c r="MSO20" s="368"/>
      <c r="MSP20" s="368"/>
      <c r="MSQ20" s="368"/>
      <c r="MSR20" s="368"/>
      <c r="MSS20" s="368"/>
      <c r="MST20" s="368"/>
      <c r="MSU20" s="368"/>
      <c r="MSV20" s="368"/>
      <c r="MSW20" s="368"/>
      <c r="MSX20" s="368"/>
      <c r="MSY20" s="368"/>
      <c r="MSZ20" s="368"/>
      <c r="MTA20" s="368"/>
      <c r="MTB20" s="368"/>
      <c r="MTC20" s="368"/>
      <c r="MTD20" s="368"/>
      <c r="MTE20" s="368"/>
      <c r="MTF20" s="368"/>
      <c r="MTG20" s="368"/>
      <c r="MTH20" s="368"/>
      <c r="MTI20" s="368"/>
      <c r="MTJ20" s="368"/>
      <c r="MTK20" s="368"/>
      <c r="MTL20" s="368"/>
      <c r="MTM20" s="368"/>
      <c r="MTN20" s="368"/>
      <c r="MTO20" s="368"/>
      <c r="MTP20" s="368"/>
      <c r="MTQ20" s="368"/>
      <c r="MTR20" s="368"/>
      <c r="MTS20" s="368"/>
      <c r="MTT20" s="368"/>
      <c r="MTU20" s="368"/>
      <c r="MTV20" s="368"/>
      <c r="MTW20" s="368"/>
      <c r="MTX20" s="368"/>
      <c r="MTY20" s="368"/>
      <c r="MTZ20" s="368"/>
      <c r="MUA20" s="368"/>
      <c r="MUB20" s="368"/>
      <c r="MUC20" s="368"/>
      <c r="MUD20" s="368"/>
      <c r="MUE20" s="368"/>
      <c r="MUF20" s="368"/>
      <c r="MUG20" s="368"/>
      <c r="MUH20" s="368"/>
      <c r="MUI20" s="368"/>
      <c r="MUJ20" s="368"/>
      <c r="MUK20" s="368"/>
      <c r="MUL20" s="368"/>
      <c r="MUM20" s="368"/>
      <c r="MUN20" s="368"/>
      <c r="MUO20" s="368"/>
      <c r="MUP20" s="368"/>
      <c r="MUQ20" s="368"/>
      <c r="MUR20" s="368"/>
      <c r="MUS20" s="368"/>
      <c r="MUT20" s="368"/>
      <c r="MUU20" s="368"/>
      <c r="MUV20" s="368"/>
      <c r="MUW20" s="368"/>
      <c r="MUX20" s="368"/>
      <c r="MUY20" s="368"/>
      <c r="MUZ20" s="368"/>
      <c r="MVA20" s="368"/>
      <c r="MVB20" s="368"/>
      <c r="MVC20" s="368"/>
      <c r="MVD20" s="368"/>
      <c r="MVE20" s="368"/>
      <c r="MVF20" s="368"/>
      <c r="MVG20" s="368"/>
      <c r="MVH20" s="368"/>
      <c r="MVI20" s="368"/>
      <c r="MVJ20" s="368"/>
      <c r="MVK20" s="368"/>
      <c r="MVL20" s="368"/>
      <c r="MVM20" s="368"/>
      <c r="MVN20" s="368"/>
      <c r="MVO20" s="368"/>
      <c r="MVP20" s="368"/>
      <c r="MVQ20" s="368"/>
      <c r="MVR20" s="368"/>
      <c r="MVS20" s="368"/>
      <c r="MVT20" s="368"/>
      <c r="MVU20" s="368"/>
      <c r="MVV20" s="368"/>
      <c r="MVW20" s="368"/>
      <c r="MVX20" s="368"/>
      <c r="MVY20" s="368"/>
      <c r="MVZ20" s="368"/>
      <c r="MWA20" s="368"/>
      <c r="MWB20" s="368"/>
      <c r="MWC20" s="368"/>
      <c r="MWD20" s="368"/>
      <c r="MWE20" s="368"/>
      <c r="MWF20" s="368"/>
      <c r="MWG20" s="368"/>
      <c r="MWH20" s="368"/>
      <c r="MWI20" s="368"/>
      <c r="MWJ20" s="368"/>
      <c r="MWK20" s="368"/>
      <c r="MWL20" s="368"/>
      <c r="MWM20" s="368"/>
      <c r="MWN20" s="368"/>
      <c r="MWO20" s="368"/>
      <c r="MWP20" s="368"/>
      <c r="MWQ20" s="368"/>
      <c r="MWR20" s="368"/>
      <c r="MWS20" s="368"/>
      <c r="MWT20" s="368"/>
      <c r="MWU20" s="368"/>
      <c r="MWV20" s="368"/>
      <c r="MWW20" s="368"/>
      <c r="MWX20" s="368"/>
      <c r="MWY20" s="368"/>
      <c r="MWZ20" s="368"/>
      <c r="MXA20" s="368"/>
      <c r="MXB20" s="368"/>
      <c r="MXC20" s="368"/>
      <c r="MXD20" s="368"/>
      <c r="MXE20" s="368"/>
      <c r="MXF20" s="368"/>
      <c r="MXG20" s="368"/>
      <c r="MXH20" s="368"/>
      <c r="MXI20" s="368"/>
      <c r="MXJ20" s="368"/>
      <c r="MXK20" s="368"/>
      <c r="MXL20" s="368"/>
      <c r="MXM20" s="368"/>
      <c r="MXN20" s="368"/>
      <c r="MXO20" s="368"/>
      <c r="MXP20" s="368"/>
      <c r="MXQ20" s="368"/>
      <c r="MXR20" s="368"/>
      <c r="MXS20" s="368"/>
      <c r="MXT20" s="368"/>
      <c r="MXU20" s="368"/>
      <c r="MXV20" s="368"/>
      <c r="MXW20" s="368"/>
      <c r="MXX20" s="368"/>
      <c r="MXY20" s="368"/>
      <c r="MXZ20" s="368"/>
      <c r="MYA20" s="368"/>
      <c r="MYB20" s="368"/>
      <c r="MYC20" s="368"/>
      <c r="MYD20" s="368"/>
      <c r="MYE20" s="368"/>
      <c r="MYF20" s="368"/>
      <c r="MYG20" s="368"/>
      <c r="MYH20" s="368"/>
      <c r="MYI20" s="368"/>
      <c r="MYJ20" s="368"/>
      <c r="MYK20" s="368"/>
      <c r="MYL20" s="368"/>
      <c r="MYM20" s="368"/>
      <c r="MYN20" s="368"/>
      <c r="MYO20" s="368"/>
      <c r="MYP20" s="368"/>
      <c r="MYQ20" s="368"/>
      <c r="MYR20" s="368"/>
      <c r="MYS20" s="368"/>
      <c r="MYT20" s="368"/>
      <c r="MYU20" s="368"/>
      <c r="MYV20" s="368"/>
      <c r="MYW20" s="368"/>
      <c r="MYX20" s="368"/>
      <c r="MYY20" s="368"/>
      <c r="MYZ20" s="368"/>
      <c r="MZA20" s="368"/>
      <c r="MZB20" s="368"/>
      <c r="MZC20" s="368"/>
      <c r="MZD20" s="368"/>
      <c r="MZE20" s="368"/>
      <c r="MZF20" s="368"/>
      <c r="MZG20" s="368"/>
      <c r="MZH20" s="368"/>
      <c r="MZI20" s="368"/>
      <c r="MZJ20" s="368"/>
      <c r="MZK20" s="368"/>
      <c r="MZL20" s="368"/>
      <c r="MZM20" s="368"/>
      <c r="MZN20" s="368"/>
      <c r="MZO20" s="368"/>
      <c r="MZP20" s="368"/>
      <c r="MZQ20" s="368"/>
      <c r="MZR20" s="368"/>
      <c r="MZS20" s="368"/>
      <c r="MZT20" s="368"/>
      <c r="MZU20" s="368"/>
      <c r="MZV20" s="368"/>
      <c r="MZW20" s="368"/>
      <c r="MZX20" s="368"/>
      <c r="MZY20" s="368"/>
      <c r="MZZ20" s="368"/>
      <c r="NAA20" s="368"/>
      <c r="NAB20" s="368"/>
      <c r="NAC20" s="368"/>
      <c r="NAD20" s="368"/>
      <c r="NAE20" s="368"/>
      <c r="NAF20" s="368"/>
      <c r="NAG20" s="368"/>
      <c r="NAH20" s="368"/>
      <c r="NAI20" s="368"/>
      <c r="NAJ20" s="368"/>
      <c r="NAK20" s="368"/>
      <c r="NAL20" s="368"/>
      <c r="NAM20" s="368"/>
      <c r="NAN20" s="368"/>
      <c r="NAO20" s="368"/>
      <c r="NAP20" s="368"/>
      <c r="NAQ20" s="368"/>
      <c r="NAR20" s="368"/>
      <c r="NAS20" s="368"/>
      <c r="NAT20" s="368"/>
      <c r="NAU20" s="368"/>
      <c r="NAV20" s="368"/>
      <c r="NAW20" s="368"/>
      <c r="NAX20" s="368"/>
      <c r="NAY20" s="368"/>
      <c r="NAZ20" s="368"/>
      <c r="NBA20" s="368"/>
      <c r="NBB20" s="368"/>
      <c r="NBC20" s="368"/>
      <c r="NBD20" s="368"/>
      <c r="NBE20" s="368"/>
      <c r="NBF20" s="368"/>
      <c r="NBG20" s="368"/>
      <c r="NBH20" s="368"/>
      <c r="NBI20" s="368"/>
      <c r="NBJ20" s="368"/>
      <c r="NBK20" s="368"/>
      <c r="NBL20" s="368"/>
      <c r="NBM20" s="368"/>
      <c r="NBN20" s="368"/>
      <c r="NBO20" s="368"/>
      <c r="NBP20" s="368"/>
      <c r="NBQ20" s="368"/>
      <c r="NBR20" s="368"/>
      <c r="NBS20" s="368"/>
      <c r="NBT20" s="368"/>
      <c r="NBU20" s="368"/>
      <c r="NBV20" s="368"/>
      <c r="NBW20" s="368"/>
      <c r="NBX20" s="368"/>
      <c r="NBY20" s="368"/>
      <c r="NBZ20" s="368"/>
      <c r="NCA20" s="368"/>
      <c r="NCB20" s="368"/>
      <c r="NCC20" s="368"/>
      <c r="NCD20" s="368"/>
      <c r="NCE20" s="368"/>
      <c r="NCF20" s="368"/>
      <c r="NCG20" s="368"/>
      <c r="NCH20" s="368"/>
      <c r="NCI20" s="368"/>
      <c r="NCJ20" s="368"/>
      <c r="NCK20" s="368"/>
      <c r="NCL20" s="368"/>
      <c r="NCM20" s="368"/>
      <c r="NCN20" s="368"/>
      <c r="NCO20" s="368"/>
      <c r="NCP20" s="368"/>
      <c r="NCQ20" s="368"/>
      <c r="NCR20" s="368"/>
      <c r="NCS20" s="368"/>
      <c r="NCT20" s="368"/>
      <c r="NCU20" s="368"/>
      <c r="NCV20" s="368"/>
      <c r="NCW20" s="368"/>
      <c r="NCX20" s="368"/>
      <c r="NCY20" s="368"/>
      <c r="NCZ20" s="368"/>
      <c r="NDA20" s="368"/>
      <c r="NDB20" s="368"/>
      <c r="NDC20" s="368"/>
      <c r="NDD20" s="368"/>
      <c r="NDE20" s="368"/>
      <c r="NDF20" s="368"/>
      <c r="NDG20" s="368"/>
      <c r="NDH20" s="368"/>
      <c r="NDI20" s="368"/>
      <c r="NDJ20" s="368"/>
      <c r="NDK20" s="368"/>
      <c r="NDL20" s="368"/>
      <c r="NDM20" s="368"/>
      <c r="NDN20" s="368"/>
      <c r="NDO20" s="368"/>
      <c r="NDP20" s="368"/>
      <c r="NDQ20" s="368"/>
      <c r="NDR20" s="368"/>
      <c r="NDS20" s="368"/>
      <c r="NDT20" s="368"/>
      <c r="NDU20" s="368"/>
      <c r="NDV20" s="368"/>
      <c r="NDW20" s="368"/>
      <c r="NDX20" s="368"/>
      <c r="NDY20" s="368"/>
      <c r="NDZ20" s="368"/>
      <c r="NEA20" s="368"/>
      <c r="NEB20" s="368"/>
      <c r="NEC20" s="368"/>
      <c r="NED20" s="368"/>
      <c r="NEE20" s="368"/>
      <c r="NEF20" s="368"/>
      <c r="NEG20" s="368"/>
      <c r="NEH20" s="368"/>
      <c r="NEI20" s="368"/>
      <c r="NEJ20" s="368"/>
      <c r="NEK20" s="368"/>
      <c r="NEL20" s="368"/>
      <c r="NEM20" s="368"/>
      <c r="NEN20" s="368"/>
      <c r="NEO20" s="368"/>
      <c r="NEP20" s="368"/>
      <c r="NEQ20" s="368"/>
      <c r="NER20" s="368"/>
      <c r="NES20" s="368"/>
      <c r="NET20" s="368"/>
      <c r="NEU20" s="368"/>
      <c r="NEV20" s="368"/>
      <c r="NEW20" s="368"/>
      <c r="NEX20" s="368"/>
      <c r="NEY20" s="368"/>
      <c r="NEZ20" s="368"/>
      <c r="NFA20" s="368"/>
      <c r="NFB20" s="368"/>
      <c r="NFC20" s="368"/>
      <c r="NFD20" s="368"/>
      <c r="NFE20" s="368"/>
      <c r="NFF20" s="368"/>
      <c r="NFG20" s="368"/>
      <c r="NFH20" s="368"/>
      <c r="NFI20" s="368"/>
      <c r="NFJ20" s="368"/>
      <c r="NFK20" s="368"/>
      <c r="NFL20" s="368"/>
      <c r="NFM20" s="368"/>
      <c r="NFN20" s="368"/>
      <c r="NFO20" s="368"/>
      <c r="NFP20" s="368"/>
      <c r="NFQ20" s="368"/>
      <c r="NFR20" s="368"/>
      <c r="NFS20" s="368"/>
      <c r="NFT20" s="368"/>
      <c r="NFU20" s="368"/>
      <c r="NFV20" s="368"/>
      <c r="NFW20" s="368"/>
      <c r="NFX20" s="368"/>
      <c r="NFY20" s="368"/>
      <c r="NFZ20" s="368"/>
      <c r="NGA20" s="368"/>
      <c r="NGB20" s="368"/>
      <c r="NGC20" s="368"/>
      <c r="NGD20" s="368"/>
      <c r="NGE20" s="368"/>
      <c r="NGF20" s="368"/>
      <c r="NGG20" s="368"/>
      <c r="NGH20" s="368"/>
      <c r="NGI20" s="368"/>
      <c r="NGJ20" s="368"/>
      <c r="NGK20" s="368"/>
      <c r="NGL20" s="368"/>
      <c r="NGM20" s="368"/>
      <c r="NGN20" s="368"/>
      <c r="NGO20" s="368"/>
      <c r="NGP20" s="368"/>
      <c r="NGQ20" s="368"/>
      <c r="NGR20" s="368"/>
      <c r="NGS20" s="368"/>
      <c r="NGT20" s="368"/>
      <c r="NGU20" s="368"/>
      <c r="NGV20" s="368"/>
      <c r="NGW20" s="368"/>
      <c r="NGX20" s="368"/>
      <c r="NGY20" s="368"/>
      <c r="NGZ20" s="368"/>
      <c r="NHA20" s="368"/>
      <c r="NHB20" s="368"/>
      <c r="NHC20" s="368"/>
      <c r="NHD20" s="368"/>
      <c r="NHE20" s="368"/>
      <c r="NHF20" s="368"/>
      <c r="NHG20" s="368"/>
      <c r="NHH20" s="368"/>
      <c r="NHI20" s="368"/>
      <c r="NHJ20" s="368"/>
      <c r="NHK20" s="368"/>
      <c r="NHL20" s="368"/>
      <c r="NHM20" s="368"/>
      <c r="NHN20" s="368"/>
      <c r="NHO20" s="368"/>
      <c r="NHP20" s="368"/>
      <c r="NHQ20" s="368"/>
      <c r="NHR20" s="368"/>
      <c r="NHS20" s="368"/>
      <c r="NHT20" s="368"/>
      <c r="NHU20" s="368"/>
      <c r="NHV20" s="368"/>
      <c r="NHW20" s="368"/>
      <c r="NHX20" s="368"/>
      <c r="NHY20" s="368"/>
      <c r="NHZ20" s="368"/>
      <c r="NIA20" s="368"/>
      <c r="NIB20" s="368"/>
      <c r="NIC20" s="368"/>
      <c r="NID20" s="368"/>
      <c r="NIE20" s="368"/>
      <c r="NIF20" s="368"/>
      <c r="NIG20" s="368"/>
      <c r="NIH20" s="368"/>
      <c r="NII20" s="368"/>
      <c r="NIJ20" s="368"/>
      <c r="NIK20" s="368"/>
      <c r="NIL20" s="368"/>
      <c r="NIM20" s="368"/>
      <c r="NIN20" s="368"/>
      <c r="NIO20" s="368"/>
      <c r="NIP20" s="368"/>
      <c r="NIQ20" s="368"/>
      <c r="NIR20" s="368"/>
      <c r="NIS20" s="368"/>
      <c r="NIT20" s="368"/>
      <c r="NIU20" s="368"/>
      <c r="NIV20" s="368"/>
      <c r="NIW20" s="368"/>
      <c r="NIX20" s="368"/>
      <c r="NIY20" s="368"/>
      <c r="NIZ20" s="368"/>
      <c r="NJA20" s="368"/>
      <c r="NJB20" s="368"/>
      <c r="NJC20" s="368"/>
      <c r="NJD20" s="368"/>
      <c r="NJE20" s="368"/>
      <c r="NJF20" s="368"/>
      <c r="NJG20" s="368"/>
      <c r="NJH20" s="368"/>
      <c r="NJI20" s="368"/>
      <c r="NJJ20" s="368"/>
      <c r="NJK20" s="368"/>
      <c r="NJL20" s="368"/>
      <c r="NJM20" s="368"/>
      <c r="NJN20" s="368"/>
      <c r="NJO20" s="368"/>
      <c r="NJP20" s="368"/>
      <c r="NJQ20" s="368"/>
      <c r="NJR20" s="368"/>
      <c r="NJS20" s="368"/>
      <c r="NJT20" s="368"/>
      <c r="NJU20" s="368"/>
      <c r="NJV20" s="368"/>
      <c r="NJW20" s="368"/>
      <c r="NJX20" s="368"/>
      <c r="NJY20" s="368"/>
      <c r="NJZ20" s="368"/>
      <c r="NKA20" s="368"/>
      <c r="NKB20" s="368"/>
      <c r="NKC20" s="368"/>
      <c r="NKD20" s="368"/>
      <c r="NKE20" s="368"/>
      <c r="NKF20" s="368"/>
      <c r="NKG20" s="368"/>
      <c r="NKH20" s="368"/>
      <c r="NKI20" s="368"/>
      <c r="NKJ20" s="368"/>
      <c r="NKK20" s="368"/>
      <c r="NKL20" s="368"/>
      <c r="NKM20" s="368"/>
      <c r="NKN20" s="368"/>
      <c r="NKO20" s="368"/>
      <c r="NKP20" s="368"/>
      <c r="NKQ20" s="368"/>
      <c r="NKR20" s="368"/>
      <c r="NKS20" s="368"/>
      <c r="NKT20" s="368"/>
      <c r="NKU20" s="368"/>
      <c r="NKV20" s="368"/>
      <c r="NKW20" s="368"/>
      <c r="NKX20" s="368"/>
      <c r="NKY20" s="368"/>
      <c r="NKZ20" s="368"/>
      <c r="NLA20" s="368"/>
      <c r="NLB20" s="368"/>
      <c r="NLC20" s="368"/>
      <c r="NLD20" s="368"/>
      <c r="NLE20" s="368"/>
      <c r="NLF20" s="368"/>
      <c r="NLG20" s="368"/>
      <c r="NLH20" s="368"/>
      <c r="NLI20" s="368"/>
      <c r="NLJ20" s="368"/>
      <c r="NLK20" s="368"/>
      <c r="NLL20" s="368"/>
      <c r="NLM20" s="368"/>
      <c r="NLN20" s="368"/>
      <c r="NLO20" s="368"/>
      <c r="NLP20" s="368"/>
      <c r="NLQ20" s="368"/>
      <c r="NLR20" s="368"/>
      <c r="NLS20" s="368"/>
      <c r="NLT20" s="368"/>
      <c r="NLU20" s="368"/>
      <c r="NLV20" s="368"/>
      <c r="NLW20" s="368"/>
      <c r="NLX20" s="368"/>
      <c r="NLY20" s="368"/>
      <c r="NLZ20" s="368"/>
      <c r="NMA20" s="368"/>
      <c r="NMB20" s="368"/>
      <c r="NMC20" s="368"/>
      <c r="NMD20" s="368"/>
      <c r="NME20" s="368"/>
      <c r="NMF20" s="368"/>
      <c r="NMG20" s="368"/>
      <c r="NMH20" s="368"/>
      <c r="NMI20" s="368"/>
      <c r="NMJ20" s="368"/>
      <c r="NMK20" s="368"/>
      <c r="NML20" s="368"/>
      <c r="NMM20" s="368"/>
      <c r="NMN20" s="368"/>
      <c r="NMO20" s="368"/>
      <c r="NMP20" s="368"/>
      <c r="NMQ20" s="368"/>
      <c r="NMR20" s="368"/>
      <c r="NMS20" s="368"/>
      <c r="NMT20" s="368"/>
      <c r="NMU20" s="368"/>
      <c r="NMV20" s="368"/>
      <c r="NMW20" s="368"/>
      <c r="NMX20" s="368"/>
      <c r="NMY20" s="368"/>
      <c r="NMZ20" s="368"/>
      <c r="NNA20" s="368"/>
      <c r="NNB20" s="368"/>
      <c r="NNC20" s="368"/>
      <c r="NND20" s="368"/>
      <c r="NNE20" s="368"/>
      <c r="NNF20" s="368"/>
      <c r="NNG20" s="368"/>
      <c r="NNH20" s="368"/>
      <c r="NNI20" s="368"/>
      <c r="NNJ20" s="368"/>
      <c r="NNK20" s="368"/>
      <c r="NNL20" s="368"/>
      <c r="NNM20" s="368"/>
      <c r="NNN20" s="368"/>
      <c r="NNO20" s="368"/>
      <c r="NNP20" s="368"/>
      <c r="NNQ20" s="368"/>
      <c r="NNR20" s="368"/>
      <c r="NNS20" s="368"/>
      <c r="NNT20" s="368"/>
      <c r="NNU20" s="368"/>
      <c r="NNV20" s="368"/>
      <c r="NNW20" s="368"/>
      <c r="NNX20" s="368"/>
      <c r="NNY20" s="368"/>
      <c r="NNZ20" s="368"/>
      <c r="NOA20" s="368"/>
      <c r="NOB20" s="368"/>
      <c r="NOC20" s="368"/>
      <c r="NOD20" s="368"/>
      <c r="NOE20" s="368"/>
      <c r="NOF20" s="368"/>
      <c r="NOG20" s="368"/>
      <c r="NOH20" s="368"/>
      <c r="NOI20" s="368"/>
      <c r="NOJ20" s="368"/>
      <c r="NOK20" s="368"/>
      <c r="NOL20" s="368"/>
      <c r="NOM20" s="368"/>
      <c r="NON20" s="368"/>
      <c r="NOO20" s="368"/>
      <c r="NOP20" s="368"/>
      <c r="NOQ20" s="368"/>
      <c r="NOR20" s="368"/>
      <c r="NOS20" s="368"/>
      <c r="NOT20" s="368"/>
      <c r="NOU20" s="368"/>
      <c r="NOV20" s="368"/>
      <c r="NOW20" s="368"/>
      <c r="NOX20" s="368"/>
      <c r="NOY20" s="368"/>
      <c r="NOZ20" s="368"/>
      <c r="NPA20" s="368"/>
      <c r="NPB20" s="368"/>
      <c r="NPC20" s="368"/>
      <c r="NPD20" s="368"/>
      <c r="NPE20" s="368"/>
      <c r="NPF20" s="368"/>
      <c r="NPG20" s="368"/>
      <c r="NPH20" s="368"/>
      <c r="NPI20" s="368"/>
      <c r="NPJ20" s="368"/>
      <c r="NPK20" s="368"/>
      <c r="NPL20" s="368"/>
      <c r="NPM20" s="368"/>
      <c r="NPN20" s="368"/>
      <c r="NPO20" s="368"/>
      <c r="NPP20" s="368"/>
      <c r="NPQ20" s="368"/>
      <c r="NPR20" s="368"/>
      <c r="NPS20" s="368"/>
      <c r="NPT20" s="368"/>
      <c r="NPU20" s="368"/>
      <c r="NPV20" s="368"/>
      <c r="NPW20" s="368"/>
      <c r="NPX20" s="368"/>
      <c r="NPY20" s="368"/>
      <c r="NPZ20" s="368"/>
      <c r="NQA20" s="368"/>
      <c r="NQB20" s="368"/>
      <c r="NQC20" s="368"/>
      <c r="NQD20" s="368"/>
      <c r="NQE20" s="368"/>
      <c r="NQF20" s="368"/>
      <c r="NQG20" s="368"/>
      <c r="NQH20" s="368"/>
      <c r="NQI20" s="368"/>
      <c r="NQJ20" s="368"/>
      <c r="NQK20" s="368"/>
      <c r="NQL20" s="368"/>
      <c r="NQM20" s="368"/>
      <c r="NQN20" s="368"/>
      <c r="NQO20" s="368"/>
      <c r="NQP20" s="368"/>
      <c r="NQQ20" s="368"/>
      <c r="NQR20" s="368"/>
      <c r="NQS20" s="368"/>
      <c r="NQT20" s="368"/>
      <c r="NQU20" s="368"/>
      <c r="NQV20" s="368"/>
      <c r="NQW20" s="368"/>
      <c r="NQX20" s="368"/>
      <c r="NQY20" s="368"/>
      <c r="NQZ20" s="368"/>
      <c r="NRA20" s="368"/>
      <c r="NRB20" s="368"/>
      <c r="NRC20" s="368"/>
      <c r="NRD20" s="368"/>
      <c r="NRE20" s="368"/>
      <c r="NRF20" s="368"/>
      <c r="NRG20" s="368"/>
      <c r="NRH20" s="368"/>
      <c r="NRI20" s="368"/>
      <c r="NRJ20" s="368"/>
      <c r="NRK20" s="368"/>
      <c r="NRL20" s="368"/>
      <c r="NRM20" s="368"/>
      <c r="NRN20" s="368"/>
      <c r="NRO20" s="368"/>
      <c r="NRP20" s="368"/>
      <c r="NRQ20" s="368"/>
      <c r="NRR20" s="368"/>
      <c r="NRS20" s="368"/>
      <c r="NRT20" s="368"/>
      <c r="NRU20" s="368"/>
      <c r="NRV20" s="368"/>
      <c r="NRW20" s="368"/>
      <c r="NRX20" s="368"/>
      <c r="NRY20" s="368"/>
      <c r="NRZ20" s="368"/>
      <c r="NSA20" s="368"/>
      <c r="NSB20" s="368"/>
      <c r="NSC20" s="368"/>
      <c r="NSD20" s="368"/>
      <c r="NSE20" s="368"/>
      <c r="NSF20" s="368"/>
      <c r="NSG20" s="368"/>
      <c r="NSH20" s="368"/>
      <c r="NSI20" s="368"/>
      <c r="NSJ20" s="368"/>
      <c r="NSK20" s="368"/>
      <c r="NSL20" s="368"/>
      <c r="NSM20" s="368"/>
      <c r="NSN20" s="368"/>
      <c r="NSO20" s="368"/>
      <c r="NSP20" s="368"/>
      <c r="NSQ20" s="368"/>
      <c r="NSR20" s="368"/>
      <c r="NSS20" s="368"/>
      <c r="NST20" s="368"/>
      <c r="NSU20" s="368"/>
      <c r="NSV20" s="368"/>
      <c r="NSW20" s="368"/>
      <c r="NSX20" s="368"/>
      <c r="NSY20" s="368"/>
      <c r="NSZ20" s="368"/>
      <c r="NTA20" s="368"/>
      <c r="NTB20" s="368"/>
      <c r="NTC20" s="368"/>
      <c r="NTD20" s="368"/>
      <c r="NTE20" s="368"/>
      <c r="NTF20" s="368"/>
      <c r="NTG20" s="368"/>
      <c r="NTH20" s="368"/>
      <c r="NTI20" s="368"/>
      <c r="NTJ20" s="368"/>
      <c r="NTK20" s="368"/>
      <c r="NTL20" s="368"/>
      <c r="NTM20" s="368"/>
      <c r="NTN20" s="368"/>
      <c r="NTO20" s="368"/>
      <c r="NTP20" s="368"/>
      <c r="NTQ20" s="368"/>
      <c r="NTR20" s="368"/>
      <c r="NTS20" s="368"/>
      <c r="NTT20" s="368"/>
      <c r="NTU20" s="368"/>
      <c r="NTV20" s="368"/>
      <c r="NTW20" s="368"/>
      <c r="NTX20" s="368"/>
      <c r="NTY20" s="368"/>
      <c r="NTZ20" s="368"/>
      <c r="NUA20" s="368"/>
      <c r="NUB20" s="368"/>
      <c r="NUC20" s="368"/>
      <c r="NUD20" s="368"/>
      <c r="NUE20" s="368"/>
      <c r="NUF20" s="368"/>
      <c r="NUG20" s="368"/>
      <c r="NUH20" s="368"/>
      <c r="NUI20" s="368"/>
      <c r="NUJ20" s="368"/>
      <c r="NUK20" s="368"/>
      <c r="NUL20" s="368"/>
      <c r="NUM20" s="368"/>
      <c r="NUN20" s="368"/>
      <c r="NUO20" s="368"/>
      <c r="NUP20" s="368"/>
      <c r="NUQ20" s="368"/>
      <c r="NUR20" s="368"/>
      <c r="NUS20" s="368"/>
      <c r="NUT20" s="368"/>
      <c r="NUU20" s="368"/>
      <c r="NUV20" s="368"/>
      <c r="NUW20" s="368"/>
      <c r="NUX20" s="368"/>
      <c r="NUY20" s="368"/>
      <c r="NUZ20" s="368"/>
      <c r="NVA20" s="368"/>
      <c r="NVB20" s="368"/>
      <c r="NVC20" s="368"/>
      <c r="NVD20" s="368"/>
      <c r="NVE20" s="368"/>
      <c r="NVF20" s="368"/>
      <c r="NVG20" s="368"/>
      <c r="NVH20" s="368"/>
      <c r="NVI20" s="368"/>
      <c r="NVJ20" s="368"/>
      <c r="NVK20" s="368"/>
      <c r="NVL20" s="368"/>
      <c r="NVM20" s="368"/>
      <c r="NVN20" s="368"/>
      <c r="NVO20" s="368"/>
      <c r="NVP20" s="368"/>
      <c r="NVQ20" s="368"/>
      <c r="NVR20" s="368"/>
      <c r="NVS20" s="368"/>
      <c r="NVT20" s="368"/>
      <c r="NVU20" s="368"/>
      <c r="NVV20" s="368"/>
      <c r="NVW20" s="368"/>
      <c r="NVX20" s="368"/>
      <c r="NVY20" s="368"/>
      <c r="NVZ20" s="368"/>
      <c r="NWA20" s="368"/>
      <c r="NWB20" s="368"/>
      <c r="NWC20" s="368"/>
      <c r="NWD20" s="368"/>
      <c r="NWE20" s="368"/>
      <c r="NWF20" s="368"/>
      <c r="NWG20" s="368"/>
      <c r="NWH20" s="368"/>
      <c r="NWI20" s="368"/>
      <c r="NWJ20" s="368"/>
      <c r="NWK20" s="368"/>
      <c r="NWL20" s="368"/>
      <c r="NWM20" s="368"/>
      <c r="NWN20" s="368"/>
      <c r="NWO20" s="368"/>
      <c r="NWP20" s="368"/>
      <c r="NWQ20" s="368"/>
      <c r="NWR20" s="368"/>
      <c r="NWS20" s="368"/>
      <c r="NWT20" s="368"/>
      <c r="NWU20" s="368"/>
      <c r="NWV20" s="368"/>
      <c r="NWW20" s="368"/>
      <c r="NWX20" s="368"/>
      <c r="NWY20" s="368"/>
      <c r="NWZ20" s="368"/>
      <c r="NXA20" s="368"/>
      <c r="NXB20" s="368"/>
      <c r="NXC20" s="368"/>
      <c r="NXD20" s="368"/>
      <c r="NXE20" s="368"/>
      <c r="NXF20" s="368"/>
      <c r="NXG20" s="368"/>
      <c r="NXH20" s="368"/>
      <c r="NXI20" s="368"/>
      <c r="NXJ20" s="368"/>
      <c r="NXK20" s="368"/>
      <c r="NXL20" s="368"/>
      <c r="NXM20" s="368"/>
      <c r="NXN20" s="368"/>
      <c r="NXO20" s="368"/>
      <c r="NXP20" s="368"/>
      <c r="NXQ20" s="368"/>
      <c r="NXR20" s="368"/>
      <c r="NXS20" s="368"/>
      <c r="NXT20" s="368"/>
      <c r="NXU20" s="368"/>
      <c r="NXV20" s="368"/>
      <c r="NXW20" s="368"/>
      <c r="NXX20" s="368"/>
      <c r="NXY20" s="368"/>
      <c r="NXZ20" s="368"/>
      <c r="NYA20" s="368"/>
      <c r="NYB20" s="368"/>
      <c r="NYC20" s="368"/>
      <c r="NYD20" s="368"/>
      <c r="NYE20" s="368"/>
      <c r="NYF20" s="368"/>
      <c r="NYG20" s="368"/>
      <c r="NYH20" s="368"/>
      <c r="NYI20" s="368"/>
      <c r="NYJ20" s="368"/>
      <c r="NYK20" s="368"/>
      <c r="NYL20" s="368"/>
      <c r="NYM20" s="368"/>
      <c r="NYN20" s="368"/>
      <c r="NYO20" s="368"/>
      <c r="NYP20" s="368"/>
      <c r="NYQ20" s="368"/>
      <c r="NYR20" s="368"/>
      <c r="NYS20" s="368"/>
      <c r="NYT20" s="368"/>
      <c r="NYU20" s="368"/>
      <c r="NYV20" s="368"/>
      <c r="NYW20" s="368"/>
      <c r="NYX20" s="368"/>
      <c r="NYY20" s="368"/>
      <c r="NYZ20" s="368"/>
      <c r="NZA20" s="368"/>
      <c r="NZB20" s="368"/>
      <c r="NZC20" s="368"/>
      <c r="NZD20" s="368"/>
      <c r="NZE20" s="368"/>
      <c r="NZF20" s="368"/>
      <c r="NZG20" s="368"/>
      <c r="NZH20" s="368"/>
      <c r="NZI20" s="368"/>
      <c r="NZJ20" s="368"/>
      <c r="NZK20" s="368"/>
      <c r="NZL20" s="368"/>
      <c r="NZM20" s="368"/>
      <c r="NZN20" s="368"/>
      <c r="NZO20" s="368"/>
      <c r="NZP20" s="368"/>
      <c r="NZQ20" s="368"/>
      <c r="NZR20" s="368"/>
      <c r="NZS20" s="368"/>
      <c r="NZT20" s="368"/>
      <c r="NZU20" s="368"/>
      <c r="NZV20" s="368"/>
      <c r="NZW20" s="368"/>
      <c r="NZX20" s="368"/>
      <c r="NZY20" s="368"/>
      <c r="NZZ20" s="368"/>
      <c r="OAA20" s="368"/>
      <c r="OAB20" s="368"/>
      <c r="OAC20" s="368"/>
      <c r="OAD20" s="368"/>
      <c r="OAE20" s="368"/>
      <c r="OAF20" s="368"/>
      <c r="OAG20" s="368"/>
      <c r="OAH20" s="368"/>
      <c r="OAI20" s="368"/>
      <c r="OAJ20" s="368"/>
      <c r="OAK20" s="368"/>
      <c r="OAL20" s="368"/>
      <c r="OAM20" s="368"/>
      <c r="OAN20" s="368"/>
      <c r="OAO20" s="368"/>
      <c r="OAP20" s="368"/>
      <c r="OAQ20" s="368"/>
      <c r="OAR20" s="368"/>
      <c r="OAS20" s="368"/>
      <c r="OAT20" s="368"/>
      <c r="OAU20" s="368"/>
      <c r="OAV20" s="368"/>
      <c r="OAW20" s="368"/>
      <c r="OAX20" s="368"/>
      <c r="OAY20" s="368"/>
      <c r="OAZ20" s="368"/>
      <c r="OBA20" s="368"/>
      <c r="OBB20" s="368"/>
      <c r="OBC20" s="368"/>
      <c r="OBD20" s="368"/>
      <c r="OBE20" s="368"/>
      <c r="OBF20" s="368"/>
      <c r="OBG20" s="368"/>
      <c r="OBH20" s="368"/>
      <c r="OBI20" s="368"/>
      <c r="OBJ20" s="368"/>
      <c r="OBK20" s="368"/>
      <c r="OBL20" s="368"/>
      <c r="OBM20" s="368"/>
      <c r="OBN20" s="368"/>
      <c r="OBO20" s="368"/>
      <c r="OBP20" s="368"/>
      <c r="OBQ20" s="368"/>
      <c r="OBR20" s="368"/>
      <c r="OBS20" s="368"/>
      <c r="OBT20" s="368"/>
      <c r="OBU20" s="368"/>
      <c r="OBV20" s="368"/>
      <c r="OBW20" s="368"/>
      <c r="OBX20" s="368"/>
      <c r="OBY20" s="368"/>
      <c r="OBZ20" s="368"/>
      <c r="OCA20" s="368"/>
      <c r="OCB20" s="368"/>
      <c r="OCC20" s="368"/>
      <c r="OCD20" s="368"/>
      <c r="OCE20" s="368"/>
      <c r="OCF20" s="368"/>
      <c r="OCG20" s="368"/>
      <c r="OCH20" s="368"/>
      <c r="OCI20" s="368"/>
      <c r="OCJ20" s="368"/>
      <c r="OCK20" s="368"/>
      <c r="OCL20" s="368"/>
      <c r="OCM20" s="368"/>
      <c r="OCN20" s="368"/>
      <c r="OCO20" s="368"/>
      <c r="OCP20" s="368"/>
      <c r="OCQ20" s="368"/>
      <c r="OCR20" s="368"/>
      <c r="OCS20" s="368"/>
      <c r="OCT20" s="368"/>
      <c r="OCU20" s="368"/>
      <c r="OCV20" s="368"/>
      <c r="OCW20" s="368"/>
      <c r="OCX20" s="368"/>
      <c r="OCY20" s="368"/>
      <c r="OCZ20" s="368"/>
      <c r="ODA20" s="368"/>
      <c r="ODB20" s="368"/>
      <c r="ODC20" s="368"/>
      <c r="ODD20" s="368"/>
      <c r="ODE20" s="368"/>
      <c r="ODF20" s="368"/>
      <c r="ODG20" s="368"/>
      <c r="ODH20" s="368"/>
      <c r="ODI20" s="368"/>
      <c r="ODJ20" s="368"/>
      <c r="ODK20" s="368"/>
      <c r="ODL20" s="368"/>
      <c r="ODM20" s="368"/>
      <c r="ODN20" s="368"/>
      <c r="ODO20" s="368"/>
      <c r="ODP20" s="368"/>
      <c r="ODQ20" s="368"/>
      <c r="ODR20" s="368"/>
      <c r="ODS20" s="368"/>
      <c r="ODT20" s="368"/>
      <c r="ODU20" s="368"/>
      <c r="ODV20" s="368"/>
      <c r="ODW20" s="368"/>
      <c r="ODX20" s="368"/>
      <c r="ODY20" s="368"/>
      <c r="ODZ20" s="368"/>
      <c r="OEA20" s="368"/>
      <c r="OEB20" s="368"/>
      <c r="OEC20" s="368"/>
      <c r="OED20" s="368"/>
      <c r="OEE20" s="368"/>
      <c r="OEF20" s="368"/>
      <c r="OEG20" s="368"/>
      <c r="OEH20" s="368"/>
      <c r="OEI20" s="368"/>
      <c r="OEJ20" s="368"/>
      <c r="OEK20" s="368"/>
      <c r="OEL20" s="368"/>
      <c r="OEM20" s="368"/>
      <c r="OEN20" s="368"/>
      <c r="OEO20" s="368"/>
      <c r="OEP20" s="368"/>
      <c r="OEQ20" s="368"/>
      <c r="OER20" s="368"/>
      <c r="OES20" s="368"/>
      <c r="OET20" s="368"/>
      <c r="OEU20" s="368"/>
      <c r="OEV20" s="368"/>
      <c r="OEW20" s="368"/>
      <c r="OEX20" s="368"/>
      <c r="OEY20" s="368"/>
      <c r="OEZ20" s="368"/>
      <c r="OFA20" s="368"/>
      <c r="OFB20" s="368"/>
      <c r="OFC20" s="368"/>
      <c r="OFD20" s="368"/>
      <c r="OFE20" s="368"/>
      <c r="OFF20" s="368"/>
      <c r="OFG20" s="368"/>
      <c r="OFH20" s="368"/>
      <c r="OFI20" s="368"/>
      <c r="OFJ20" s="368"/>
      <c r="OFK20" s="368"/>
      <c r="OFL20" s="368"/>
      <c r="OFM20" s="368"/>
      <c r="OFN20" s="368"/>
      <c r="OFO20" s="368"/>
      <c r="OFP20" s="368"/>
      <c r="OFQ20" s="368"/>
      <c r="OFR20" s="368"/>
      <c r="OFS20" s="368"/>
      <c r="OFT20" s="368"/>
      <c r="OFU20" s="368"/>
      <c r="OFV20" s="368"/>
      <c r="OFW20" s="368"/>
      <c r="OFX20" s="368"/>
      <c r="OFY20" s="368"/>
      <c r="OFZ20" s="368"/>
      <c r="OGA20" s="368"/>
      <c r="OGB20" s="368"/>
      <c r="OGC20" s="368"/>
      <c r="OGD20" s="368"/>
      <c r="OGE20" s="368"/>
      <c r="OGF20" s="368"/>
      <c r="OGG20" s="368"/>
      <c r="OGH20" s="368"/>
      <c r="OGI20" s="368"/>
      <c r="OGJ20" s="368"/>
      <c r="OGK20" s="368"/>
      <c r="OGL20" s="368"/>
      <c r="OGM20" s="368"/>
      <c r="OGN20" s="368"/>
      <c r="OGO20" s="368"/>
      <c r="OGP20" s="368"/>
      <c r="OGQ20" s="368"/>
      <c r="OGR20" s="368"/>
      <c r="OGS20" s="368"/>
      <c r="OGT20" s="368"/>
      <c r="OGU20" s="368"/>
      <c r="OGV20" s="368"/>
      <c r="OGW20" s="368"/>
      <c r="OGX20" s="368"/>
      <c r="OGY20" s="368"/>
      <c r="OGZ20" s="368"/>
      <c r="OHA20" s="368"/>
      <c r="OHB20" s="368"/>
      <c r="OHC20" s="368"/>
      <c r="OHD20" s="368"/>
      <c r="OHE20" s="368"/>
      <c r="OHF20" s="368"/>
      <c r="OHG20" s="368"/>
      <c r="OHH20" s="368"/>
      <c r="OHI20" s="368"/>
      <c r="OHJ20" s="368"/>
      <c r="OHK20" s="368"/>
      <c r="OHL20" s="368"/>
      <c r="OHM20" s="368"/>
      <c r="OHN20" s="368"/>
      <c r="OHO20" s="368"/>
      <c r="OHP20" s="368"/>
      <c r="OHQ20" s="368"/>
      <c r="OHR20" s="368"/>
      <c r="OHS20" s="368"/>
      <c r="OHT20" s="368"/>
      <c r="OHU20" s="368"/>
      <c r="OHV20" s="368"/>
      <c r="OHW20" s="368"/>
      <c r="OHX20" s="368"/>
      <c r="OHY20" s="368"/>
      <c r="OHZ20" s="368"/>
      <c r="OIA20" s="368"/>
      <c r="OIB20" s="368"/>
      <c r="OIC20" s="368"/>
      <c r="OID20" s="368"/>
      <c r="OIE20" s="368"/>
      <c r="OIF20" s="368"/>
      <c r="OIG20" s="368"/>
      <c r="OIH20" s="368"/>
      <c r="OII20" s="368"/>
      <c r="OIJ20" s="368"/>
      <c r="OIK20" s="368"/>
      <c r="OIL20" s="368"/>
      <c r="OIM20" s="368"/>
      <c r="OIN20" s="368"/>
      <c r="OIO20" s="368"/>
      <c r="OIP20" s="368"/>
      <c r="OIQ20" s="368"/>
      <c r="OIR20" s="368"/>
      <c r="OIS20" s="368"/>
      <c r="OIT20" s="368"/>
      <c r="OIU20" s="368"/>
      <c r="OIV20" s="368"/>
      <c r="OIW20" s="368"/>
      <c r="OIX20" s="368"/>
      <c r="OIY20" s="368"/>
      <c r="OIZ20" s="368"/>
      <c r="OJA20" s="368"/>
      <c r="OJB20" s="368"/>
      <c r="OJC20" s="368"/>
      <c r="OJD20" s="368"/>
      <c r="OJE20" s="368"/>
      <c r="OJF20" s="368"/>
      <c r="OJG20" s="368"/>
      <c r="OJH20" s="368"/>
      <c r="OJI20" s="368"/>
      <c r="OJJ20" s="368"/>
      <c r="OJK20" s="368"/>
      <c r="OJL20" s="368"/>
      <c r="OJM20" s="368"/>
      <c r="OJN20" s="368"/>
      <c r="OJO20" s="368"/>
      <c r="OJP20" s="368"/>
      <c r="OJQ20" s="368"/>
      <c r="OJR20" s="368"/>
      <c r="OJS20" s="368"/>
      <c r="OJT20" s="368"/>
      <c r="OJU20" s="368"/>
      <c r="OJV20" s="368"/>
      <c r="OJW20" s="368"/>
      <c r="OJX20" s="368"/>
      <c r="OJY20" s="368"/>
      <c r="OJZ20" s="368"/>
      <c r="OKA20" s="368"/>
      <c r="OKB20" s="368"/>
      <c r="OKC20" s="368"/>
      <c r="OKD20" s="368"/>
      <c r="OKE20" s="368"/>
      <c r="OKF20" s="368"/>
      <c r="OKG20" s="368"/>
      <c r="OKH20" s="368"/>
      <c r="OKI20" s="368"/>
      <c r="OKJ20" s="368"/>
      <c r="OKK20" s="368"/>
      <c r="OKL20" s="368"/>
      <c r="OKM20" s="368"/>
      <c r="OKN20" s="368"/>
      <c r="OKO20" s="368"/>
      <c r="OKP20" s="368"/>
      <c r="OKQ20" s="368"/>
      <c r="OKR20" s="368"/>
      <c r="OKS20" s="368"/>
      <c r="OKT20" s="368"/>
      <c r="OKU20" s="368"/>
      <c r="OKV20" s="368"/>
      <c r="OKW20" s="368"/>
      <c r="OKX20" s="368"/>
      <c r="OKY20" s="368"/>
      <c r="OKZ20" s="368"/>
      <c r="OLA20" s="368"/>
      <c r="OLB20" s="368"/>
      <c r="OLC20" s="368"/>
      <c r="OLD20" s="368"/>
      <c r="OLE20" s="368"/>
      <c r="OLF20" s="368"/>
      <c r="OLG20" s="368"/>
      <c r="OLH20" s="368"/>
      <c r="OLI20" s="368"/>
      <c r="OLJ20" s="368"/>
      <c r="OLK20" s="368"/>
      <c r="OLL20" s="368"/>
      <c r="OLM20" s="368"/>
      <c r="OLN20" s="368"/>
      <c r="OLO20" s="368"/>
      <c r="OLP20" s="368"/>
      <c r="OLQ20" s="368"/>
      <c r="OLR20" s="368"/>
      <c r="OLS20" s="368"/>
      <c r="OLT20" s="368"/>
      <c r="OLU20" s="368"/>
      <c r="OLV20" s="368"/>
      <c r="OLW20" s="368"/>
      <c r="OLX20" s="368"/>
      <c r="OLY20" s="368"/>
      <c r="OLZ20" s="368"/>
      <c r="OMA20" s="368"/>
      <c r="OMB20" s="368"/>
      <c r="OMC20" s="368"/>
      <c r="OMD20" s="368"/>
      <c r="OME20" s="368"/>
      <c r="OMF20" s="368"/>
      <c r="OMG20" s="368"/>
      <c r="OMH20" s="368"/>
      <c r="OMI20" s="368"/>
      <c r="OMJ20" s="368"/>
      <c r="OMK20" s="368"/>
      <c r="OML20" s="368"/>
      <c r="OMM20" s="368"/>
      <c r="OMN20" s="368"/>
      <c r="OMO20" s="368"/>
      <c r="OMP20" s="368"/>
      <c r="OMQ20" s="368"/>
      <c r="OMR20" s="368"/>
      <c r="OMS20" s="368"/>
      <c r="OMT20" s="368"/>
      <c r="OMU20" s="368"/>
      <c r="OMV20" s="368"/>
      <c r="OMW20" s="368"/>
      <c r="OMX20" s="368"/>
      <c r="OMY20" s="368"/>
      <c r="OMZ20" s="368"/>
      <c r="ONA20" s="368"/>
      <c r="ONB20" s="368"/>
      <c r="ONC20" s="368"/>
      <c r="OND20" s="368"/>
      <c r="ONE20" s="368"/>
      <c r="ONF20" s="368"/>
      <c r="ONG20" s="368"/>
      <c r="ONH20" s="368"/>
      <c r="ONI20" s="368"/>
      <c r="ONJ20" s="368"/>
      <c r="ONK20" s="368"/>
      <c r="ONL20" s="368"/>
      <c r="ONM20" s="368"/>
      <c r="ONN20" s="368"/>
      <c r="ONO20" s="368"/>
      <c r="ONP20" s="368"/>
      <c r="ONQ20" s="368"/>
      <c r="ONR20" s="368"/>
      <c r="ONS20" s="368"/>
      <c r="ONT20" s="368"/>
      <c r="ONU20" s="368"/>
      <c r="ONV20" s="368"/>
      <c r="ONW20" s="368"/>
      <c r="ONX20" s="368"/>
      <c r="ONY20" s="368"/>
      <c r="ONZ20" s="368"/>
      <c r="OOA20" s="368"/>
      <c r="OOB20" s="368"/>
      <c r="OOC20" s="368"/>
      <c r="OOD20" s="368"/>
      <c r="OOE20" s="368"/>
      <c r="OOF20" s="368"/>
      <c r="OOG20" s="368"/>
      <c r="OOH20" s="368"/>
      <c r="OOI20" s="368"/>
      <c r="OOJ20" s="368"/>
      <c r="OOK20" s="368"/>
      <c r="OOL20" s="368"/>
      <c r="OOM20" s="368"/>
      <c r="OON20" s="368"/>
      <c r="OOO20" s="368"/>
      <c r="OOP20" s="368"/>
      <c r="OOQ20" s="368"/>
      <c r="OOR20" s="368"/>
      <c r="OOS20" s="368"/>
      <c r="OOT20" s="368"/>
      <c r="OOU20" s="368"/>
      <c r="OOV20" s="368"/>
      <c r="OOW20" s="368"/>
      <c r="OOX20" s="368"/>
      <c r="OOY20" s="368"/>
      <c r="OOZ20" s="368"/>
      <c r="OPA20" s="368"/>
      <c r="OPB20" s="368"/>
      <c r="OPC20" s="368"/>
      <c r="OPD20" s="368"/>
      <c r="OPE20" s="368"/>
      <c r="OPF20" s="368"/>
      <c r="OPG20" s="368"/>
      <c r="OPH20" s="368"/>
      <c r="OPI20" s="368"/>
      <c r="OPJ20" s="368"/>
      <c r="OPK20" s="368"/>
      <c r="OPL20" s="368"/>
      <c r="OPM20" s="368"/>
      <c r="OPN20" s="368"/>
      <c r="OPO20" s="368"/>
      <c r="OPP20" s="368"/>
      <c r="OPQ20" s="368"/>
      <c r="OPR20" s="368"/>
      <c r="OPS20" s="368"/>
      <c r="OPT20" s="368"/>
      <c r="OPU20" s="368"/>
      <c r="OPV20" s="368"/>
      <c r="OPW20" s="368"/>
      <c r="OPX20" s="368"/>
      <c r="OPY20" s="368"/>
      <c r="OPZ20" s="368"/>
      <c r="OQA20" s="368"/>
      <c r="OQB20" s="368"/>
      <c r="OQC20" s="368"/>
      <c r="OQD20" s="368"/>
      <c r="OQE20" s="368"/>
      <c r="OQF20" s="368"/>
      <c r="OQG20" s="368"/>
      <c r="OQH20" s="368"/>
      <c r="OQI20" s="368"/>
      <c r="OQJ20" s="368"/>
      <c r="OQK20" s="368"/>
      <c r="OQL20" s="368"/>
      <c r="OQM20" s="368"/>
      <c r="OQN20" s="368"/>
      <c r="OQO20" s="368"/>
      <c r="OQP20" s="368"/>
      <c r="OQQ20" s="368"/>
      <c r="OQR20" s="368"/>
      <c r="OQS20" s="368"/>
      <c r="OQT20" s="368"/>
      <c r="OQU20" s="368"/>
      <c r="OQV20" s="368"/>
      <c r="OQW20" s="368"/>
      <c r="OQX20" s="368"/>
      <c r="OQY20" s="368"/>
      <c r="OQZ20" s="368"/>
      <c r="ORA20" s="368"/>
      <c r="ORB20" s="368"/>
      <c r="ORC20" s="368"/>
      <c r="ORD20" s="368"/>
      <c r="ORE20" s="368"/>
      <c r="ORF20" s="368"/>
      <c r="ORG20" s="368"/>
      <c r="ORH20" s="368"/>
      <c r="ORI20" s="368"/>
      <c r="ORJ20" s="368"/>
      <c r="ORK20" s="368"/>
      <c r="ORL20" s="368"/>
      <c r="ORM20" s="368"/>
      <c r="ORN20" s="368"/>
      <c r="ORO20" s="368"/>
      <c r="ORP20" s="368"/>
      <c r="ORQ20" s="368"/>
      <c r="ORR20" s="368"/>
      <c r="ORS20" s="368"/>
      <c r="ORT20" s="368"/>
      <c r="ORU20" s="368"/>
      <c r="ORV20" s="368"/>
      <c r="ORW20" s="368"/>
      <c r="ORX20" s="368"/>
      <c r="ORY20" s="368"/>
      <c r="ORZ20" s="368"/>
      <c r="OSA20" s="368"/>
      <c r="OSB20" s="368"/>
      <c r="OSC20" s="368"/>
      <c r="OSD20" s="368"/>
      <c r="OSE20" s="368"/>
      <c r="OSF20" s="368"/>
      <c r="OSG20" s="368"/>
      <c r="OSH20" s="368"/>
      <c r="OSI20" s="368"/>
      <c r="OSJ20" s="368"/>
      <c r="OSK20" s="368"/>
      <c r="OSL20" s="368"/>
      <c r="OSM20" s="368"/>
      <c r="OSN20" s="368"/>
      <c r="OSO20" s="368"/>
      <c r="OSP20" s="368"/>
      <c r="OSQ20" s="368"/>
      <c r="OSR20" s="368"/>
      <c r="OSS20" s="368"/>
      <c r="OST20" s="368"/>
      <c r="OSU20" s="368"/>
      <c r="OSV20" s="368"/>
      <c r="OSW20" s="368"/>
      <c r="OSX20" s="368"/>
      <c r="OSY20" s="368"/>
      <c r="OSZ20" s="368"/>
      <c r="OTA20" s="368"/>
      <c r="OTB20" s="368"/>
      <c r="OTC20" s="368"/>
      <c r="OTD20" s="368"/>
      <c r="OTE20" s="368"/>
      <c r="OTF20" s="368"/>
      <c r="OTG20" s="368"/>
      <c r="OTH20" s="368"/>
      <c r="OTI20" s="368"/>
      <c r="OTJ20" s="368"/>
      <c r="OTK20" s="368"/>
      <c r="OTL20" s="368"/>
      <c r="OTM20" s="368"/>
      <c r="OTN20" s="368"/>
      <c r="OTO20" s="368"/>
      <c r="OTP20" s="368"/>
      <c r="OTQ20" s="368"/>
      <c r="OTR20" s="368"/>
      <c r="OTS20" s="368"/>
      <c r="OTT20" s="368"/>
      <c r="OTU20" s="368"/>
      <c r="OTV20" s="368"/>
      <c r="OTW20" s="368"/>
      <c r="OTX20" s="368"/>
      <c r="OTY20" s="368"/>
      <c r="OTZ20" s="368"/>
      <c r="OUA20" s="368"/>
      <c r="OUB20" s="368"/>
      <c r="OUC20" s="368"/>
      <c r="OUD20" s="368"/>
      <c r="OUE20" s="368"/>
      <c r="OUF20" s="368"/>
      <c r="OUG20" s="368"/>
      <c r="OUH20" s="368"/>
      <c r="OUI20" s="368"/>
      <c r="OUJ20" s="368"/>
      <c r="OUK20" s="368"/>
      <c r="OUL20" s="368"/>
      <c r="OUM20" s="368"/>
      <c r="OUN20" s="368"/>
      <c r="OUO20" s="368"/>
      <c r="OUP20" s="368"/>
      <c r="OUQ20" s="368"/>
      <c r="OUR20" s="368"/>
      <c r="OUS20" s="368"/>
      <c r="OUT20" s="368"/>
      <c r="OUU20" s="368"/>
      <c r="OUV20" s="368"/>
      <c r="OUW20" s="368"/>
      <c r="OUX20" s="368"/>
      <c r="OUY20" s="368"/>
      <c r="OUZ20" s="368"/>
      <c r="OVA20" s="368"/>
      <c r="OVB20" s="368"/>
      <c r="OVC20" s="368"/>
      <c r="OVD20" s="368"/>
      <c r="OVE20" s="368"/>
      <c r="OVF20" s="368"/>
      <c r="OVG20" s="368"/>
      <c r="OVH20" s="368"/>
      <c r="OVI20" s="368"/>
      <c r="OVJ20" s="368"/>
      <c r="OVK20" s="368"/>
      <c r="OVL20" s="368"/>
      <c r="OVM20" s="368"/>
      <c r="OVN20" s="368"/>
      <c r="OVO20" s="368"/>
      <c r="OVP20" s="368"/>
      <c r="OVQ20" s="368"/>
      <c r="OVR20" s="368"/>
      <c r="OVS20" s="368"/>
      <c r="OVT20" s="368"/>
      <c r="OVU20" s="368"/>
      <c r="OVV20" s="368"/>
      <c r="OVW20" s="368"/>
      <c r="OVX20" s="368"/>
      <c r="OVY20" s="368"/>
      <c r="OVZ20" s="368"/>
      <c r="OWA20" s="368"/>
      <c r="OWB20" s="368"/>
      <c r="OWC20" s="368"/>
      <c r="OWD20" s="368"/>
      <c r="OWE20" s="368"/>
      <c r="OWF20" s="368"/>
      <c r="OWG20" s="368"/>
      <c r="OWH20" s="368"/>
      <c r="OWI20" s="368"/>
      <c r="OWJ20" s="368"/>
      <c r="OWK20" s="368"/>
      <c r="OWL20" s="368"/>
      <c r="OWM20" s="368"/>
      <c r="OWN20" s="368"/>
      <c r="OWO20" s="368"/>
      <c r="OWP20" s="368"/>
      <c r="OWQ20" s="368"/>
      <c r="OWR20" s="368"/>
      <c r="OWS20" s="368"/>
      <c r="OWT20" s="368"/>
      <c r="OWU20" s="368"/>
      <c r="OWV20" s="368"/>
      <c r="OWW20" s="368"/>
      <c r="OWX20" s="368"/>
      <c r="OWY20" s="368"/>
      <c r="OWZ20" s="368"/>
      <c r="OXA20" s="368"/>
      <c r="OXB20" s="368"/>
      <c r="OXC20" s="368"/>
      <c r="OXD20" s="368"/>
      <c r="OXE20" s="368"/>
      <c r="OXF20" s="368"/>
      <c r="OXG20" s="368"/>
      <c r="OXH20" s="368"/>
      <c r="OXI20" s="368"/>
      <c r="OXJ20" s="368"/>
      <c r="OXK20" s="368"/>
      <c r="OXL20" s="368"/>
      <c r="OXM20" s="368"/>
      <c r="OXN20" s="368"/>
      <c r="OXO20" s="368"/>
      <c r="OXP20" s="368"/>
      <c r="OXQ20" s="368"/>
      <c r="OXR20" s="368"/>
      <c r="OXS20" s="368"/>
      <c r="OXT20" s="368"/>
      <c r="OXU20" s="368"/>
      <c r="OXV20" s="368"/>
      <c r="OXW20" s="368"/>
      <c r="OXX20" s="368"/>
      <c r="OXY20" s="368"/>
      <c r="OXZ20" s="368"/>
      <c r="OYA20" s="368"/>
      <c r="OYB20" s="368"/>
      <c r="OYC20" s="368"/>
      <c r="OYD20" s="368"/>
      <c r="OYE20" s="368"/>
      <c r="OYF20" s="368"/>
      <c r="OYG20" s="368"/>
      <c r="OYH20" s="368"/>
      <c r="OYI20" s="368"/>
      <c r="OYJ20" s="368"/>
      <c r="OYK20" s="368"/>
      <c r="OYL20" s="368"/>
      <c r="OYM20" s="368"/>
      <c r="OYN20" s="368"/>
      <c r="OYO20" s="368"/>
      <c r="OYP20" s="368"/>
      <c r="OYQ20" s="368"/>
      <c r="OYR20" s="368"/>
      <c r="OYS20" s="368"/>
      <c r="OYT20" s="368"/>
      <c r="OYU20" s="368"/>
      <c r="OYV20" s="368"/>
      <c r="OYW20" s="368"/>
      <c r="OYX20" s="368"/>
      <c r="OYY20" s="368"/>
      <c r="OYZ20" s="368"/>
      <c r="OZA20" s="368"/>
      <c r="OZB20" s="368"/>
      <c r="OZC20" s="368"/>
      <c r="OZD20" s="368"/>
      <c r="OZE20" s="368"/>
      <c r="OZF20" s="368"/>
      <c r="OZG20" s="368"/>
      <c r="OZH20" s="368"/>
      <c r="OZI20" s="368"/>
      <c r="OZJ20" s="368"/>
      <c r="OZK20" s="368"/>
      <c r="OZL20" s="368"/>
      <c r="OZM20" s="368"/>
      <c r="OZN20" s="368"/>
      <c r="OZO20" s="368"/>
      <c r="OZP20" s="368"/>
      <c r="OZQ20" s="368"/>
      <c r="OZR20" s="368"/>
      <c r="OZS20" s="368"/>
      <c r="OZT20" s="368"/>
      <c r="OZU20" s="368"/>
      <c r="OZV20" s="368"/>
      <c r="OZW20" s="368"/>
      <c r="OZX20" s="368"/>
      <c r="OZY20" s="368"/>
      <c r="OZZ20" s="368"/>
      <c r="PAA20" s="368"/>
      <c r="PAB20" s="368"/>
      <c r="PAC20" s="368"/>
      <c r="PAD20" s="368"/>
      <c r="PAE20" s="368"/>
      <c r="PAF20" s="368"/>
      <c r="PAG20" s="368"/>
      <c r="PAH20" s="368"/>
      <c r="PAI20" s="368"/>
      <c r="PAJ20" s="368"/>
      <c r="PAK20" s="368"/>
      <c r="PAL20" s="368"/>
      <c r="PAM20" s="368"/>
      <c r="PAN20" s="368"/>
      <c r="PAO20" s="368"/>
      <c r="PAP20" s="368"/>
      <c r="PAQ20" s="368"/>
      <c r="PAR20" s="368"/>
      <c r="PAS20" s="368"/>
      <c r="PAT20" s="368"/>
      <c r="PAU20" s="368"/>
      <c r="PAV20" s="368"/>
      <c r="PAW20" s="368"/>
      <c r="PAX20" s="368"/>
      <c r="PAY20" s="368"/>
      <c r="PAZ20" s="368"/>
      <c r="PBA20" s="368"/>
      <c r="PBB20" s="368"/>
      <c r="PBC20" s="368"/>
      <c r="PBD20" s="368"/>
      <c r="PBE20" s="368"/>
      <c r="PBF20" s="368"/>
      <c r="PBG20" s="368"/>
      <c r="PBH20" s="368"/>
      <c r="PBI20" s="368"/>
      <c r="PBJ20" s="368"/>
      <c r="PBK20" s="368"/>
      <c r="PBL20" s="368"/>
      <c r="PBM20" s="368"/>
      <c r="PBN20" s="368"/>
      <c r="PBO20" s="368"/>
      <c r="PBP20" s="368"/>
      <c r="PBQ20" s="368"/>
      <c r="PBR20" s="368"/>
      <c r="PBS20" s="368"/>
      <c r="PBT20" s="368"/>
      <c r="PBU20" s="368"/>
      <c r="PBV20" s="368"/>
      <c r="PBW20" s="368"/>
      <c r="PBX20" s="368"/>
      <c r="PBY20" s="368"/>
      <c r="PBZ20" s="368"/>
      <c r="PCA20" s="368"/>
      <c r="PCB20" s="368"/>
      <c r="PCC20" s="368"/>
      <c r="PCD20" s="368"/>
      <c r="PCE20" s="368"/>
      <c r="PCF20" s="368"/>
      <c r="PCG20" s="368"/>
      <c r="PCH20" s="368"/>
      <c r="PCI20" s="368"/>
      <c r="PCJ20" s="368"/>
      <c r="PCK20" s="368"/>
      <c r="PCL20" s="368"/>
      <c r="PCM20" s="368"/>
      <c r="PCN20" s="368"/>
      <c r="PCO20" s="368"/>
      <c r="PCP20" s="368"/>
      <c r="PCQ20" s="368"/>
      <c r="PCR20" s="368"/>
      <c r="PCS20" s="368"/>
      <c r="PCT20" s="368"/>
      <c r="PCU20" s="368"/>
      <c r="PCV20" s="368"/>
      <c r="PCW20" s="368"/>
      <c r="PCX20" s="368"/>
      <c r="PCY20" s="368"/>
      <c r="PCZ20" s="368"/>
      <c r="PDA20" s="368"/>
      <c r="PDB20" s="368"/>
      <c r="PDC20" s="368"/>
      <c r="PDD20" s="368"/>
      <c r="PDE20" s="368"/>
      <c r="PDF20" s="368"/>
      <c r="PDG20" s="368"/>
      <c r="PDH20" s="368"/>
      <c r="PDI20" s="368"/>
      <c r="PDJ20" s="368"/>
      <c r="PDK20" s="368"/>
      <c r="PDL20" s="368"/>
      <c r="PDM20" s="368"/>
      <c r="PDN20" s="368"/>
      <c r="PDO20" s="368"/>
      <c r="PDP20" s="368"/>
      <c r="PDQ20" s="368"/>
      <c r="PDR20" s="368"/>
      <c r="PDS20" s="368"/>
      <c r="PDT20" s="368"/>
      <c r="PDU20" s="368"/>
      <c r="PDV20" s="368"/>
      <c r="PDW20" s="368"/>
      <c r="PDX20" s="368"/>
      <c r="PDY20" s="368"/>
      <c r="PDZ20" s="368"/>
      <c r="PEA20" s="368"/>
      <c r="PEB20" s="368"/>
      <c r="PEC20" s="368"/>
      <c r="PED20" s="368"/>
      <c r="PEE20" s="368"/>
      <c r="PEF20" s="368"/>
      <c r="PEG20" s="368"/>
      <c r="PEH20" s="368"/>
      <c r="PEI20" s="368"/>
      <c r="PEJ20" s="368"/>
      <c r="PEK20" s="368"/>
      <c r="PEL20" s="368"/>
      <c r="PEM20" s="368"/>
      <c r="PEN20" s="368"/>
      <c r="PEO20" s="368"/>
      <c r="PEP20" s="368"/>
      <c r="PEQ20" s="368"/>
      <c r="PER20" s="368"/>
      <c r="PES20" s="368"/>
      <c r="PET20" s="368"/>
      <c r="PEU20" s="368"/>
      <c r="PEV20" s="368"/>
      <c r="PEW20" s="368"/>
      <c r="PEX20" s="368"/>
      <c r="PEY20" s="368"/>
      <c r="PEZ20" s="368"/>
      <c r="PFA20" s="368"/>
      <c r="PFB20" s="368"/>
      <c r="PFC20" s="368"/>
      <c r="PFD20" s="368"/>
      <c r="PFE20" s="368"/>
      <c r="PFF20" s="368"/>
      <c r="PFG20" s="368"/>
      <c r="PFH20" s="368"/>
      <c r="PFI20" s="368"/>
      <c r="PFJ20" s="368"/>
      <c r="PFK20" s="368"/>
      <c r="PFL20" s="368"/>
      <c r="PFM20" s="368"/>
      <c r="PFN20" s="368"/>
      <c r="PFO20" s="368"/>
      <c r="PFP20" s="368"/>
      <c r="PFQ20" s="368"/>
      <c r="PFR20" s="368"/>
      <c r="PFS20" s="368"/>
      <c r="PFT20" s="368"/>
      <c r="PFU20" s="368"/>
      <c r="PFV20" s="368"/>
      <c r="PFW20" s="368"/>
      <c r="PFX20" s="368"/>
      <c r="PFY20" s="368"/>
      <c r="PFZ20" s="368"/>
      <c r="PGA20" s="368"/>
      <c r="PGB20" s="368"/>
      <c r="PGC20" s="368"/>
      <c r="PGD20" s="368"/>
      <c r="PGE20" s="368"/>
      <c r="PGF20" s="368"/>
      <c r="PGG20" s="368"/>
      <c r="PGH20" s="368"/>
      <c r="PGI20" s="368"/>
      <c r="PGJ20" s="368"/>
      <c r="PGK20" s="368"/>
      <c r="PGL20" s="368"/>
      <c r="PGM20" s="368"/>
      <c r="PGN20" s="368"/>
      <c r="PGO20" s="368"/>
      <c r="PGP20" s="368"/>
      <c r="PGQ20" s="368"/>
      <c r="PGR20" s="368"/>
      <c r="PGS20" s="368"/>
      <c r="PGT20" s="368"/>
      <c r="PGU20" s="368"/>
      <c r="PGV20" s="368"/>
      <c r="PGW20" s="368"/>
      <c r="PGX20" s="368"/>
      <c r="PGY20" s="368"/>
      <c r="PGZ20" s="368"/>
      <c r="PHA20" s="368"/>
      <c r="PHB20" s="368"/>
      <c r="PHC20" s="368"/>
      <c r="PHD20" s="368"/>
      <c r="PHE20" s="368"/>
      <c r="PHF20" s="368"/>
      <c r="PHG20" s="368"/>
      <c r="PHH20" s="368"/>
      <c r="PHI20" s="368"/>
      <c r="PHJ20" s="368"/>
      <c r="PHK20" s="368"/>
      <c r="PHL20" s="368"/>
      <c r="PHM20" s="368"/>
      <c r="PHN20" s="368"/>
      <c r="PHO20" s="368"/>
      <c r="PHP20" s="368"/>
      <c r="PHQ20" s="368"/>
      <c r="PHR20" s="368"/>
      <c r="PHS20" s="368"/>
      <c r="PHT20" s="368"/>
      <c r="PHU20" s="368"/>
      <c r="PHV20" s="368"/>
      <c r="PHW20" s="368"/>
      <c r="PHX20" s="368"/>
      <c r="PHY20" s="368"/>
      <c r="PHZ20" s="368"/>
      <c r="PIA20" s="368"/>
      <c r="PIB20" s="368"/>
      <c r="PIC20" s="368"/>
      <c r="PID20" s="368"/>
      <c r="PIE20" s="368"/>
      <c r="PIF20" s="368"/>
      <c r="PIG20" s="368"/>
      <c r="PIH20" s="368"/>
      <c r="PII20" s="368"/>
      <c r="PIJ20" s="368"/>
      <c r="PIK20" s="368"/>
      <c r="PIL20" s="368"/>
      <c r="PIM20" s="368"/>
      <c r="PIN20" s="368"/>
      <c r="PIO20" s="368"/>
      <c r="PIP20" s="368"/>
      <c r="PIQ20" s="368"/>
      <c r="PIR20" s="368"/>
      <c r="PIS20" s="368"/>
      <c r="PIT20" s="368"/>
      <c r="PIU20" s="368"/>
      <c r="PIV20" s="368"/>
      <c r="PIW20" s="368"/>
      <c r="PIX20" s="368"/>
      <c r="PIY20" s="368"/>
      <c r="PIZ20" s="368"/>
      <c r="PJA20" s="368"/>
      <c r="PJB20" s="368"/>
      <c r="PJC20" s="368"/>
      <c r="PJD20" s="368"/>
      <c r="PJE20" s="368"/>
      <c r="PJF20" s="368"/>
      <c r="PJG20" s="368"/>
      <c r="PJH20" s="368"/>
      <c r="PJI20" s="368"/>
      <c r="PJJ20" s="368"/>
      <c r="PJK20" s="368"/>
      <c r="PJL20" s="368"/>
      <c r="PJM20" s="368"/>
      <c r="PJN20" s="368"/>
      <c r="PJO20" s="368"/>
      <c r="PJP20" s="368"/>
      <c r="PJQ20" s="368"/>
      <c r="PJR20" s="368"/>
      <c r="PJS20" s="368"/>
      <c r="PJT20" s="368"/>
      <c r="PJU20" s="368"/>
      <c r="PJV20" s="368"/>
      <c r="PJW20" s="368"/>
      <c r="PJX20" s="368"/>
      <c r="PJY20" s="368"/>
      <c r="PJZ20" s="368"/>
      <c r="PKA20" s="368"/>
      <c r="PKB20" s="368"/>
      <c r="PKC20" s="368"/>
      <c r="PKD20" s="368"/>
      <c r="PKE20" s="368"/>
      <c r="PKF20" s="368"/>
      <c r="PKG20" s="368"/>
      <c r="PKH20" s="368"/>
      <c r="PKI20" s="368"/>
      <c r="PKJ20" s="368"/>
      <c r="PKK20" s="368"/>
      <c r="PKL20" s="368"/>
      <c r="PKM20" s="368"/>
      <c r="PKN20" s="368"/>
      <c r="PKO20" s="368"/>
      <c r="PKP20" s="368"/>
      <c r="PKQ20" s="368"/>
      <c r="PKR20" s="368"/>
      <c r="PKS20" s="368"/>
      <c r="PKT20" s="368"/>
      <c r="PKU20" s="368"/>
      <c r="PKV20" s="368"/>
      <c r="PKW20" s="368"/>
      <c r="PKX20" s="368"/>
      <c r="PKY20" s="368"/>
      <c r="PKZ20" s="368"/>
      <c r="PLA20" s="368"/>
      <c r="PLB20" s="368"/>
      <c r="PLC20" s="368"/>
      <c r="PLD20" s="368"/>
      <c r="PLE20" s="368"/>
      <c r="PLF20" s="368"/>
      <c r="PLG20" s="368"/>
      <c r="PLH20" s="368"/>
      <c r="PLI20" s="368"/>
      <c r="PLJ20" s="368"/>
      <c r="PLK20" s="368"/>
      <c r="PLL20" s="368"/>
      <c r="PLM20" s="368"/>
      <c r="PLN20" s="368"/>
      <c r="PLO20" s="368"/>
      <c r="PLP20" s="368"/>
      <c r="PLQ20" s="368"/>
      <c r="PLR20" s="368"/>
      <c r="PLS20" s="368"/>
      <c r="PLT20" s="368"/>
      <c r="PLU20" s="368"/>
      <c r="PLV20" s="368"/>
      <c r="PLW20" s="368"/>
      <c r="PLX20" s="368"/>
      <c r="PLY20" s="368"/>
      <c r="PLZ20" s="368"/>
      <c r="PMA20" s="368"/>
      <c r="PMB20" s="368"/>
      <c r="PMC20" s="368"/>
      <c r="PMD20" s="368"/>
      <c r="PME20" s="368"/>
      <c r="PMF20" s="368"/>
      <c r="PMG20" s="368"/>
      <c r="PMH20" s="368"/>
      <c r="PMI20" s="368"/>
      <c r="PMJ20" s="368"/>
      <c r="PMK20" s="368"/>
      <c r="PML20" s="368"/>
      <c r="PMM20" s="368"/>
      <c r="PMN20" s="368"/>
      <c r="PMO20" s="368"/>
      <c r="PMP20" s="368"/>
      <c r="PMQ20" s="368"/>
      <c r="PMR20" s="368"/>
      <c r="PMS20" s="368"/>
      <c r="PMT20" s="368"/>
      <c r="PMU20" s="368"/>
      <c r="PMV20" s="368"/>
      <c r="PMW20" s="368"/>
      <c r="PMX20" s="368"/>
      <c r="PMY20" s="368"/>
      <c r="PMZ20" s="368"/>
      <c r="PNA20" s="368"/>
      <c r="PNB20" s="368"/>
      <c r="PNC20" s="368"/>
      <c r="PND20" s="368"/>
      <c r="PNE20" s="368"/>
      <c r="PNF20" s="368"/>
      <c r="PNG20" s="368"/>
      <c r="PNH20" s="368"/>
      <c r="PNI20" s="368"/>
      <c r="PNJ20" s="368"/>
      <c r="PNK20" s="368"/>
      <c r="PNL20" s="368"/>
      <c r="PNM20" s="368"/>
      <c r="PNN20" s="368"/>
      <c r="PNO20" s="368"/>
      <c r="PNP20" s="368"/>
      <c r="PNQ20" s="368"/>
      <c r="PNR20" s="368"/>
      <c r="PNS20" s="368"/>
      <c r="PNT20" s="368"/>
      <c r="PNU20" s="368"/>
      <c r="PNV20" s="368"/>
      <c r="PNW20" s="368"/>
      <c r="PNX20" s="368"/>
      <c r="PNY20" s="368"/>
      <c r="PNZ20" s="368"/>
      <c r="POA20" s="368"/>
      <c r="POB20" s="368"/>
      <c r="POC20" s="368"/>
      <c r="POD20" s="368"/>
      <c r="POE20" s="368"/>
      <c r="POF20" s="368"/>
      <c r="POG20" s="368"/>
      <c r="POH20" s="368"/>
      <c r="POI20" s="368"/>
      <c r="POJ20" s="368"/>
      <c r="POK20" s="368"/>
      <c r="POL20" s="368"/>
      <c r="POM20" s="368"/>
      <c r="PON20" s="368"/>
      <c r="POO20" s="368"/>
      <c r="POP20" s="368"/>
      <c r="POQ20" s="368"/>
      <c r="POR20" s="368"/>
      <c r="POS20" s="368"/>
      <c r="POT20" s="368"/>
      <c r="POU20" s="368"/>
      <c r="POV20" s="368"/>
      <c r="POW20" s="368"/>
      <c r="POX20" s="368"/>
      <c r="POY20" s="368"/>
      <c r="POZ20" s="368"/>
      <c r="PPA20" s="368"/>
      <c r="PPB20" s="368"/>
      <c r="PPC20" s="368"/>
      <c r="PPD20" s="368"/>
      <c r="PPE20" s="368"/>
      <c r="PPF20" s="368"/>
      <c r="PPG20" s="368"/>
      <c r="PPH20" s="368"/>
      <c r="PPI20" s="368"/>
      <c r="PPJ20" s="368"/>
      <c r="PPK20" s="368"/>
      <c r="PPL20" s="368"/>
      <c r="PPM20" s="368"/>
      <c r="PPN20" s="368"/>
      <c r="PPO20" s="368"/>
      <c r="PPP20" s="368"/>
      <c r="PPQ20" s="368"/>
      <c r="PPR20" s="368"/>
      <c r="PPS20" s="368"/>
      <c r="PPT20" s="368"/>
      <c r="PPU20" s="368"/>
      <c r="PPV20" s="368"/>
      <c r="PPW20" s="368"/>
      <c r="PPX20" s="368"/>
      <c r="PPY20" s="368"/>
      <c r="PPZ20" s="368"/>
      <c r="PQA20" s="368"/>
      <c r="PQB20" s="368"/>
      <c r="PQC20" s="368"/>
      <c r="PQD20" s="368"/>
      <c r="PQE20" s="368"/>
      <c r="PQF20" s="368"/>
      <c r="PQG20" s="368"/>
      <c r="PQH20" s="368"/>
      <c r="PQI20" s="368"/>
      <c r="PQJ20" s="368"/>
      <c r="PQK20" s="368"/>
      <c r="PQL20" s="368"/>
      <c r="PQM20" s="368"/>
      <c r="PQN20" s="368"/>
      <c r="PQO20" s="368"/>
      <c r="PQP20" s="368"/>
      <c r="PQQ20" s="368"/>
      <c r="PQR20" s="368"/>
      <c r="PQS20" s="368"/>
      <c r="PQT20" s="368"/>
      <c r="PQU20" s="368"/>
      <c r="PQV20" s="368"/>
      <c r="PQW20" s="368"/>
      <c r="PQX20" s="368"/>
      <c r="PQY20" s="368"/>
      <c r="PQZ20" s="368"/>
      <c r="PRA20" s="368"/>
      <c r="PRB20" s="368"/>
      <c r="PRC20" s="368"/>
      <c r="PRD20" s="368"/>
      <c r="PRE20" s="368"/>
      <c r="PRF20" s="368"/>
      <c r="PRG20" s="368"/>
      <c r="PRH20" s="368"/>
      <c r="PRI20" s="368"/>
      <c r="PRJ20" s="368"/>
      <c r="PRK20" s="368"/>
      <c r="PRL20" s="368"/>
      <c r="PRM20" s="368"/>
      <c r="PRN20" s="368"/>
      <c r="PRO20" s="368"/>
      <c r="PRP20" s="368"/>
      <c r="PRQ20" s="368"/>
      <c r="PRR20" s="368"/>
      <c r="PRS20" s="368"/>
      <c r="PRT20" s="368"/>
      <c r="PRU20" s="368"/>
      <c r="PRV20" s="368"/>
      <c r="PRW20" s="368"/>
      <c r="PRX20" s="368"/>
      <c r="PRY20" s="368"/>
      <c r="PRZ20" s="368"/>
      <c r="PSA20" s="368"/>
      <c r="PSB20" s="368"/>
      <c r="PSC20" s="368"/>
      <c r="PSD20" s="368"/>
      <c r="PSE20" s="368"/>
      <c r="PSF20" s="368"/>
      <c r="PSG20" s="368"/>
      <c r="PSH20" s="368"/>
      <c r="PSI20" s="368"/>
      <c r="PSJ20" s="368"/>
      <c r="PSK20" s="368"/>
      <c r="PSL20" s="368"/>
      <c r="PSM20" s="368"/>
      <c r="PSN20" s="368"/>
      <c r="PSO20" s="368"/>
      <c r="PSP20" s="368"/>
      <c r="PSQ20" s="368"/>
      <c r="PSR20" s="368"/>
      <c r="PSS20" s="368"/>
      <c r="PST20" s="368"/>
      <c r="PSU20" s="368"/>
      <c r="PSV20" s="368"/>
      <c r="PSW20" s="368"/>
      <c r="PSX20" s="368"/>
      <c r="PSY20" s="368"/>
      <c r="PSZ20" s="368"/>
      <c r="PTA20" s="368"/>
      <c r="PTB20" s="368"/>
      <c r="PTC20" s="368"/>
      <c r="PTD20" s="368"/>
      <c r="PTE20" s="368"/>
      <c r="PTF20" s="368"/>
      <c r="PTG20" s="368"/>
      <c r="PTH20" s="368"/>
      <c r="PTI20" s="368"/>
      <c r="PTJ20" s="368"/>
      <c r="PTK20" s="368"/>
      <c r="PTL20" s="368"/>
      <c r="PTM20" s="368"/>
      <c r="PTN20" s="368"/>
      <c r="PTO20" s="368"/>
      <c r="PTP20" s="368"/>
      <c r="PTQ20" s="368"/>
      <c r="PTR20" s="368"/>
      <c r="PTS20" s="368"/>
      <c r="PTT20" s="368"/>
      <c r="PTU20" s="368"/>
      <c r="PTV20" s="368"/>
      <c r="PTW20" s="368"/>
      <c r="PTX20" s="368"/>
      <c r="PTY20" s="368"/>
      <c r="PTZ20" s="368"/>
      <c r="PUA20" s="368"/>
      <c r="PUB20" s="368"/>
      <c r="PUC20" s="368"/>
      <c r="PUD20" s="368"/>
      <c r="PUE20" s="368"/>
      <c r="PUF20" s="368"/>
      <c r="PUG20" s="368"/>
      <c r="PUH20" s="368"/>
      <c r="PUI20" s="368"/>
      <c r="PUJ20" s="368"/>
      <c r="PUK20" s="368"/>
      <c r="PUL20" s="368"/>
      <c r="PUM20" s="368"/>
      <c r="PUN20" s="368"/>
      <c r="PUO20" s="368"/>
      <c r="PUP20" s="368"/>
      <c r="PUQ20" s="368"/>
      <c r="PUR20" s="368"/>
      <c r="PUS20" s="368"/>
      <c r="PUT20" s="368"/>
      <c r="PUU20" s="368"/>
      <c r="PUV20" s="368"/>
      <c r="PUW20" s="368"/>
      <c r="PUX20" s="368"/>
      <c r="PUY20" s="368"/>
      <c r="PUZ20" s="368"/>
      <c r="PVA20" s="368"/>
      <c r="PVB20" s="368"/>
      <c r="PVC20" s="368"/>
      <c r="PVD20" s="368"/>
      <c r="PVE20" s="368"/>
      <c r="PVF20" s="368"/>
      <c r="PVG20" s="368"/>
      <c r="PVH20" s="368"/>
      <c r="PVI20" s="368"/>
      <c r="PVJ20" s="368"/>
      <c r="PVK20" s="368"/>
      <c r="PVL20" s="368"/>
      <c r="PVM20" s="368"/>
      <c r="PVN20" s="368"/>
      <c r="PVO20" s="368"/>
      <c r="PVP20" s="368"/>
      <c r="PVQ20" s="368"/>
      <c r="PVR20" s="368"/>
      <c r="PVS20" s="368"/>
      <c r="PVT20" s="368"/>
      <c r="PVU20" s="368"/>
      <c r="PVV20" s="368"/>
      <c r="PVW20" s="368"/>
      <c r="PVX20" s="368"/>
      <c r="PVY20" s="368"/>
      <c r="PVZ20" s="368"/>
      <c r="PWA20" s="368"/>
      <c r="PWB20" s="368"/>
      <c r="PWC20" s="368"/>
      <c r="PWD20" s="368"/>
      <c r="PWE20" s="368"/>
      <c r="PWF20" s="368"/>
      <c r="PWG20" s="368"/>
      <c r="PWH20" s="368"/>
      <c r="PWI20" s="368"/>
      <c r="PWJ20" s="368"/>
      <c r="PWK20" s="368"/>
      <c r="PWL20" s="368"/>
      <c r="PWM20" s="368"/>
      <c r="PWN20" s="368"/>
      <c r="PWO20" s="368"/>
      <c r="PWP20" s="368"/>
      <c r="PWQ20" s="368"/>
      <c r="PWR20" s="368"/>
      <c r="PWS20" s="368"/>
      <c r="PWT20" s="368"/>
      <c r="PWU20" s="368"/>
      <c r="PWV20" s="368"/>
      <c r="PWW20" s="368"/>
      <c r="PWX20" s="368"/>
      <c r="PWY20" s="368"/>
      <c r="PWZ20" s="368"/>
      <c r="PXA20" s="368"/>
      <c r="PXB20" s="368"/>
      <c r="PXC20" s="368"/>
      <c r="PXD20" s="368"/>
      <c r="PXE20" s="368"/>
      <c r="PXF20" s="368"/>
      <c r="PXG20" s="368"/>
      <c r="PXH20" s="368"/>
      <c r="PXI20" s="368"/>
      <c r="PXJ20" s="368"/>
      <c r="PXK20" s="368"/>
      <c r="PXL20" s="368"/>
      <c r="PXM20" s="368"/>
      <c r="PXN20" s="368"/>
      <c r="PXO20" s="368"/>
      <c r="PXP20" s="368"/>
      <c r="PXQ20" s="368"/>
      <c r="PXR20" s="368"/>
      <c r="PXS20" s="368"/>
      <c r="PXT20" s="368"/>
      <c r="PXU20" s="368"/>
      <c r="PXV20" s="368"/>
      <c r="PXW20" s="368"/>
      <c r="PXX20" s="368"/>
      <c r="PXY20" s="368"/>
      <c r="PXZ20" s="368"/>
      <c r="PYA20" s="368"/>
      <c r="PYB20" s="368"/>
      <c r="PYC20" s="368"/>
      <c r="PYD20" s="368"/>
      <c r="PYE20" s="368"/>
      <c r="PYF20" s="368"/>
      <c r="PYG20" s="368"/>
      <c r="PYH20" s="368"/>
      <c r="PYI20" s="368"/>
      <c r="PYJ20" s="368"/>
      <c r="PYK20" s="368"/>
      <c r="PYL20" s="368"/>
      <c r="PYM20" s="368"/>
      <c r="PYN20" s="368"/>
      <c r="PYO20" s="368"/>
      <c r="PYP20" s="368"/>
      <c r="PYQ20" s="368"/>
      <c r="PYR20" s="368"/>
      <c r="PYS20" s="368"/>
      <c r="PYT20" s="368"/>
      <c r="PYU20" s="368"/>
      <c r="PYV20" s="368"/>
      <c r="PYW20" s="368"/>
      <c r="PYX20" s="368"/>
      <c r="PYY20" s="368"/>
      <c r="PYZ20" s="368"/>
      <c r="PZA20" s="368"/>
      <c r="PZB20" s="368"/>
      <c r="PZC20" s="368"/>
      <c r="PZD20" s="368"/>
      <c r="PZE20" s="368"/>
      <c r="PZF20" s="368"/>
      <c r="PZG20" s="368"/>
      <c r="PZH20" s="368"/>
      <c r="PZI20" s="368"/>
      <c r="PZJ20" s="368"/>
      <c r="PZK20" s="368"/>
      <c r="PZL20" s="368"/>
      <c r="PZM20" s="368"/>
      <c r="PZN20" s="368"/>
      <c r="PZO20" s="368"/>
      <c r="PZP20" s="368"/>
      <c r="PZQ20" s="368"/>
      <c r="PZR20" s="368"/>
      <c r="PZS20" s="368"/>
      <c r="PZT20" s="368"/>
      <c r="PZU20" s="368"/>
      <c r="PZV20" s="368"/>
      <c r="PZW20" s="368"/>
      <c r="PZX20" s="368"/>
      <c r="PZY20" s="368"/>
      <c r="PZZ20" s="368"/>
      <c r="QAA20" s="368"/>
      <c r="QAB20" s="368"/>
      <c r="QAC20" s="368"/>
      <c r="QAD20" s="368"/>
      <c r="QAE20" s="368"/>
      <c r="QAF20" s="368"/>
      <c r="QAG20" s="368"/>
      <c r="QAH20" s="368"/>
      <c r="QAI20" s="368"/>
      <c r="QAJ20" s="368"/>
      <c r="QAK20" s="368"/>
      <c r="QAL20" s="368"/>
      <c r="QAM20" s="368"/>
      <c r="QAN20" s="368"/>
      <c r="QAO20" s="368"/>
      <c r="QAP20" s="368"/>
      <c r="QAQ20" s="368"/>
      <c r="QAR20" s="368"/>
      <c r="QAS20" s="368"/>
      <c r="QAT20" s="368"/>
      <c r="QAU20" s="368"/>
      <c r="QAV20" s="368"/>
      <c r="QAW20" s="368"/>
      <c r="QAX20" s="368"/>
      <c r="QAY20" s="368"/>
      <c r="QAZ20" s="368"/>
      <c r="QBA20" s="368"/>
      <c r="QBB20" s="368"/>
      <c r="QBC20" s="368"/>
      <c r="QBD20" s="368"/>
      <c r="QBE20" s="368"/>
      <c r="QBF20" s="368"/>
      <c r="QBG20" s="368"/>
      <c r="QBH20" s="368"/>
      <c r="QBI20" s="368"/>
      <c r="QBJ20" s="368"/>
      <c r="QBK20" s="368"/>
      <c r="QBL20" s="368"/>
      <c r="QBM20" s="368"/>
      <c r="QBN20" s="368"/>
      <c r="QBO20" s="368"/>
      <c r="QBP20" s="368"/>
      <c r="QBQ20" s="368"/>
      <c r="QBR20" s="368"/>
      <c r="QBS20" s="368"/>
      <c r="QBT20" s="368"/>
      <c r="QBU20" s="368"/>
      <c r="QBV20" s="368"/>
      <c r="QBW20" s="368"/>
      <c r="QBX20" s="368"/>
      <c r="QBY20" s="368"/>
      <c r="QBZ20" s="368"/>
      <c r="QCA20" s="368"/>
      <c r="QCB20" s="368"/>
      <c r="QCC20" s="368"/>
      <c r="QCD20" s="368"/>
      <c r="QCE20" s="368"/>
      <c r="QCF20" s="368"/>
      <c r="QCG20" s="368"/>
      <c r="QCH20" s="368"/>
      <c r="QCI20" s="368"/>
      <c r="QCJ20" s="368"/>
      <c r="QCK20" s="368"/>
      <c r="QCL20" s="368"/>
      <c r="QCM20" s="368"/>
      <c r="QCN20" s="368"/>
      <c r="QCO20" s="368"/>
      <c r="QCP20" s="368"/>
      <c r="QCQ20" s="368"/>
      <c r="QCR20" s="368"/>
      <c r="QCS20" s="368"/>
      <c r="QCT20" s="368"/>
      <c r="QCU20" s="368"/>
      <c r="QCV20" s="368"/>
      <c r="QCW20" s="368"/>
      <c r="QCX20" s="368"/>
      <c r="QCY20" s="368"/>
      <c r="QCZ20" s="368"/>
      <c r="QDA20" s="368"/>
      <c r="QDB20" s="368"/>
      <c r="QDC20" s="368"/>
      <c r="QDD20" s="368"/>
      <c r="QDE20" s="368"/>
      <c r="QDF20" s="368"/>
      <c r="QDG20" s="368"/>
      <c r="QDH20" s="368"/>
      <c r="QDI20" s="368"/>
      <c r="QDJ20" s="368"/>
      <c r="QDK20" s="368"/>
      <c r="QDL20" s="368"/>
      <c r="QDM20" s="368"/>
      <c r="QDN20" s="368"/>
      <c r="QDO20" s="368"/>
      <c r="QDP20" s="368"/>
      <c r="QDQ20" s="368"/>
      <c r="QDR20" s="368"/>
      <c r="QDS20" s="368"/>
      <c r="QDT20" s="368"/>
      <c r="QDU20" s="368"/>
      <c r="QDV20" s="368"/>
      <c r="QDW20" s="368"/>
      <c r="QDX20" s="368"/>
      <c r="QDY20" s="368"/>
      <c r="QDZ20" s="368"/>
      <c r="QEA20" s="368"/>
      <c r="QEB20" s="368"/>
      <c r="QEC20" s="368"/>
      <c r="QED20" s="368"/>
      <c r="QEE20" s="368"/>
      <c r="QEF20" s="368"/>
      <c r="QEG20" s="368"/>
      <c r="QEH20" s="368"/>
      <c r="QEI20" s="368"/>
      <c r="QEJ20" s="368"/>
      <c r="QEK20" s="368"/>
      <c r="QEL20" s="368"/>
      <c r="QEM20" s="368"/>
      <c r="QEN20" s="368"/>
      <c r="QEO20" s="368"/>
      <c r="QEP20" s="368"/>
      <c r="QEQ20" s="368"/>
      <c r="QER20" s="368"/>
      <c r="QES20" s="368"/>
      <c r="QET20" s="368"/>
      <c r="QEU20" s="368"/>
      <c r="QEV20" s="368"/>
      <c r="QEW20" s="368"/>
      <c r="QEX20" s="368"/>
      <c r="QEY20" s="368"/>
      <c r="QEZ20" s="368"/>
      <c r="QFA20" s="368"/>
      <c r="QFB20" s="368"/>
      <c r="QFC20" s="368"/>
      <c r="QFD20" s="368"/>
      <c r="QFE20" s="368"/>
      <c r="QFF20" s="368"/>
      <c r="QFG20" s="368"/>
      <c r="QFH20" s="368"/>
      <c r="QFI20" s="368"/>
      <c r="QFJ20" s="368"/>
      <c r="QFK20" s="368"/>
      <c r="QFL20" s="368"/>
      <c r="QFM20" s="368"/>
      <c r="QFN20" s="368"/>
      <c r="QFO20" s="368"/>
      <c r="QFP20" s="368"/>
      <c r="QFQ20" s="368"/>
      <c r="QFR20" s="368"/>
      <c r="QFS20" s="368"/>
      <c r="QFT20" s="368"/>
      <c r="QFU20" s="368"/>
      <c r="QFV20" s="368"/>
      <c r="QFW20" s="368"/>
      <c r="QFX20" s="368"/>
      <c r="QFY20" s="368"/>
      <c r="QFZ20" s="368"/>
      <c r="QGA20" s="368"/>
      <c r="QGB20" s="368"/>
      <c r="QGC20" s="368"/>
      <c r="QGD20" s="368"/>
      <c r="QGE20" s="368"/>
      <c r="QGF20" s="368"/>
      <c r="QGG20" s="368"/>
      <c r="QGH20" s="368"/>
      <c r="QGI20" s="368"/>
      <c r="QGJ20" s="368"/>
      <c r="QGK20" s="368"/>
      <c r="QGL20" s="368"/>
      <c r="QGM20" s="368"/>
      <c r="QGN20" s="368"/>
      <c r="QGO20" s="368"/>
      <c r="QGP20" s="368"/>
      <c r="QGQ20" s="368"/>
      <c r="QGR20" s="368"/>
      <c r="QGS20" s="368"/>
      <c r="QGT20" s="368"/>
      <c r="QGU20" s="368"/>
      <c r="QGV20" s="368"/>
      <c r="QGW20" s="368"/>
      <c r="QGX20" s="368"/>
      <c r="QGY20" s="368"/>
      <c r="QGZ20" s="368"/>
      <c r="QHA20" s="368"/>
      <c r="QHB20" s="368"/>
      <c r="QHC20" s="368"/>
      <c r="QHD20" s="368"/>
      <c r="QHE20" s="368"/>
      <c r="QHF20" s="368"/>
      <c r="QHG20" s="368"/>
      <c r="QHH20" s="368"/>
      <c r="QHI20" s="368"/>
      <c r="QHJ20" s="368"/>
      <c r="QHK20" s="368"/>
      <c r="QHL20" s="368"/>
      <c r="QHM20" s="368"/>
      <c r="QHN20" s="368"/>
      <c r="QHO20" s="368"/>
      <c r="QHP20" s="368"/>
      <c r="QHQ20" s="368"/>
      <c r="QHR20" s="368"/>
      <c r="QHS20" s="368"/>
      <c r="QHT20" s="368"/>
      <c r="QHU20" s="368"/>
      <c r="QHV20" s="368"/>
      <c r="QHW20" s="368"/>
      <c r="QHX20" s="368"/>
      <c r="QHY20" s="368"/>
      <c r="QHZ20" s="368"/>
      <c r="QIA20" s="368"/>
      <c r="QIB20" s="368"/>
      <c r="QIC20" s="368"/>
      <c r="QID20" s="368"/>
      <c r="QIE20" s="368"/>
      <c r="QIF20" s="368"/>
      <c r="QIG20" s="368"/>
      <c r="QIH20" s="368"/>
      <c r="QII20" s="368"/>
      <c r="QIJ20" s="368"/>
      <c r="QIK20" s="368"/>
      <c r="QIL20" s="368"/>
      <c r="QIM20" s="368"/>
      <c r="QIN20" s="368"/>
      <c r="QIO20" s="368"/>
      <c r="QIP20" s="368"/>
      <c r="QIQ20" s="368"/>
      <c r="QIR20" s="368"/>
      <c r="QIS20" s="368"/>
      <c r="QIT20" s="368"/>
      <c r="QIU20" s="368"/>
      <c r="QIV20" s="368"/>
      <c r="QIW20" s="368"/>
      <c r="QIX20" s="368"/>
      <c r="QIY20" s="368"/>
      <c r="QIZ20" s="368"/>
      <c r="QJA20" s="368"/>
      <c r="QJB20" s="368"/>
      <c r="QJC20" s="368"/>
      <c r="QJD20" s="368"/>
      <c r="QJE20" s="368"/>
      <c r="QJF20" s="368"/>
      <c r="QJG20" s="368"/>
      <c r="QJH20" s="368"/>
      <c r="QJI20" s="368"/>
      <c r="QJJ20" s="368"/>
      <c r="QJK20" s="368"/>
      <c r="QJL20" s="368"/>
      <c r="QJM20" s="368"/>
      <c r="QJN20" s="368"/>
      <c r="QJO20" s="368"/>
      <c r="QJP20" s="368"/>
      <c r="QJQ20" s="368"/>
      <c r="QJR20" s="368"/>
      <c r="QJS20" s="368"/>
      <c r="QJT20" s="368"/>
      <c r="QJU20" s="368"/>
      <c r="QJV20" s="368"/>
      <c r="QJW20" s="368"/>
      <c r="QJX20" s="368"/>
      <c r="QJY20" s="368"/>
      <c r="QJZ20" s="368"/>
      <c r="QKA20" s="368"/>
      <c r="QKB20" s="368"/>
      <c r="QKC20" s="368"/>
      <c r="QKD20" s="368"/>
      <c r="QKE20" s="368"/>
      <c r="QKF20" s="368"/>
      <c r="QKG20" s="368"/>
      <c r="QKH20" s="368"/>
      <c r="QKI20" s="368"/>
      <c r="QKJ20" s="368"/>
      <c r="QKK20" s="368"/>
      <c r="QKL20" s="368"/>
      <c r="QKM20" s="368"/>
      <c r="QKN20" s="368"/>
      <c r="QKO20" s="368"/>
      <c r="QKP20" s="368"/>
      <c r="QKQ20" s="368"/>
      <c r="QKR20" s="368"/>
      <c r="QKS20" s="368"/>
      <c r="QKT20" s="368"/>
      <c r="QKU20" s="368"/>
      <c r="QKV20" s="368"/>
      <c r="QKW20" s="368"/>
      <c r="QKX20" s="368"/>
      <c r="QKY20" s="368"/>
      <c r="QKZ20" s="368"/>
      <c r="QLA20" s="368"/>
      <c r="QLB20" s="368"/>
      <c r="QLC20" s="368"/>
      <c r="QLD20" s="368"/>
      <c r="QLE20" s="368"/>
      <c r="QLF20" s="368"/>
      <c r="QLG20" s="368"/>
      <c r="QLH20" s="368"/>
      <c r="QLI20" s="368"/>
      <c r="QLJ20" s="368"/>
      <c r="QLK20" s="368"/>
      <c r="QLL20" s="368"/>
      <c r="QLM20" s="368"/>
      <c r="QLN20" s="368"/>
      <c r="QLO20" s="368"/>
      <c r="QLP20" s="368"/>
      <c r="QLQ20" s="368"/>
      <c r="QLR20" s="368"/>
      <c r="QLS20" s="368"/>
      <c r="QLT20" s="368"/>
      <c r="QLU20" s="368"/>
      <c r="QLV20" s="368"/>
      <c r="QLW20" s="368"/>
      <c r="QLX20" s="368"/>
      <c r="QLY20" s="368"/>
      <c r="QLZ20" s="368"/>
      <c r="QMA20" s="368"/>
      <c r="QMB20" s="368"/>
      <c r="QMC20" s="368"/>
      <c r="QMD20" s="368"/>
      <c r="QME20" s="368"/>
      <c r="QMF20" s="368"/>
      <c r="QMG20" s="368"/>
      <c r="QMH20" s="368"/>
      <c r="QMI20" s="368"/>
      <c r="QMJ20" s="368"/>
      <c r="QMK20" s="368"/>
      <c r="QML20" s="368"/>
      <c r="QMM20" s="368"/>
      <c r="QMN20" s="368"/>
      <c r="QMO20" s="368"/>
      <c r="QMP20" s="368"/>
      <c r="QMQ20" s="368"/>
      <c r="QMR20" s="368"/>
      <c r="QMS20" s="368"/>
      <c r="QMT20" s="368"/>
      <c r="QMU20" s="368"/>
      <c r="QMV20" s="368"/>
      <c r="QMW20" s="368"/>
      <c r="QMX20" s="368"/>
      <c r="QMY20" s="368"/>
      <c r="QMZ20" s="368"/>
      <c r="QNA20" s="368"/>
      <c r="QNB20" s="368"/>
      <c r="QNC20" s="368"/>
      <c r="QND20" s="368"/>
      <c r="QNE20" s="368"/>
      <c r="QNF20" s="368"/>
      <c r="QNG20" s="368"/>
      <c r="QNH20" s="368"/>
      <c r="QNI20" s="368"/>
      <c r="QNJ20" s="368"/>
      <c r="QNK20" s="368"/>
      <c r="QNL20" s="368"/>
      <c r="QNM20" s="368"/>
      <c r="QNN20" s="368"/>
      <c r="QNO20" s="368"/>
      <c r="QNP20" s="368"/>
      <c r="QNQ20" s="368"/>
      <c r="QNR20" s="368"/>
      <c r="QNS20" s="368"/>
      <c r="QNT20" s="368"/>
      <c r="QNU20" s="368"/>
      <c r="QNV20" s="368"/>
      <c r="QNW20" s="368"/>
      <c r="QNX20" s="368"/>
      <c r="QNY20" s="368"/>
      <c r="QNZ20" s="368"/>
      <c r="QOA20" s="368"/>
      <c r="QOB20" s="368"/>
      <c r="QOC20" s="368"/>
      <c r="QOD20" s="368"/>
      <c r="QOE20" s="368"/>
      <c r="QOF20" s="368"/>
      <c r="QOG20" s="368"/>
      <c r="QOH20" s="368"/>
      <c r="QOI20" s="368"/>
      <c r="QOJ20" s="368"/>
      <c r="QOK20" s="368"/>
      <c r="QOL20" s="368"/>
      <c r="QOM20" s="368"/>
      <c r="QON20" s="368"/>
      <c r="QOO20" s="368"/>
      <c r="QOP20" s="368"/>
      <c r="QOQ20" s="368"/>
      <c r="QOR20" s="368"/>
      <c r="QOS20" s="368"/>
      <c r="QOT20" s="368"/>
      <c r="QOU20" s="368"/>
      <c r="QOV20" s="368"/>
      <c r="QOW20" s="368"/>
      <c r="QOX20" s="368"/>
      <c r="QOY20" s="368"/>
      <c r="QOZ20" s="368"/>
      <c r="QPA20" s="368"/>
      <c r="QPB20" s="368"/>
      <c r="QPC20" s="368"/>
      <c r="QPD20" s="368"/>
      <c r="QPE20" s="368"/>
      <c r="QPF20" s="368"/>
      <c r="QPG20" s="368"/>
      <c r="QPH20" s="368"/>
      <c r="QPI20" s="368"/>
      <c r="QPJ20" s="368"/>
      <c r="QPK20" s="368"/>
      <c r="QPL20" s="368"/>
      <c r="QPM20" s="368"/>
      <c r="QPN20" s="368"/>
      <c r="QPO20" s="368"/>
      <c r="QPP20" s="368"/>
      <c r="QPQ20" s="368"/>
      <c r="QPR20" s="368"/>
      <c r="QPS20" s="368"/>
      <c r="QPT20" s="368"/>
      <c r="QPU20" s="368"/>
      <c r="QPV20" s="368"/>
      <c r="QPW20" s="368"/>
      <c r="QPX20" s="368"/>
      <c r="QPY20" s="368"/>
      <c r="QPZ20" s="368"/>
      <c r="QQA20" s="368"/>
      <c r="QQB20" s="368"/>
      <c r="QQC20" s="368"/>
      <c r="QQD20" s="368"/>
      <c r="QQE20" s="368"/>
      <c r="QQF20" s="368"/>
      <c r="QQG20" s="368"/>
      <c r="QQH20" s="368"/>
      <c r="QQI20" s="368"/>
      <c r="QQJ20" s="368"/>
      <c r="QQK20" s="368"/>
      <c r="QQL20" s="368"/>
      <c r="QQM20" s="368"/>
      <c r="QQN20" s="368"/>
      <c r="QQO20" s="368"/>
      <c r="QQP20" s="368"/>
      <c r="QQQ20" s="368"/>
      <c r="QQR20" s="368"/>
      <c r="QQS20" s="368"/>
      <c r="QQT20" s="368"/>
      <c r="QQU20" s="368"/>
      <c r="QQV20" s="368"/>
      <c r="QQW20" s="368"/>
      <c r="QQX20" s="368"/>
      <c r="QQY20" s="368"/>
      <c r="QQZ20" s="368"/>
      <c r="QRA20" s="368"/>
      <c r="QRB20" s="368"/>
      <c r="QRC20" s="368"/>
      <c r="QRD20" s="368"/>
      <c r="QRE20" s="368"/>
      <c r="QRF20" s="368"/>
      <c r="QRG20" s="368"/>
      <c r="QRH20" s="368"/>
      <c r="QRI20" s="368"/>
      <c r="QRJ20" s="368"/>
      <c r="QRK20" s="368"/>
      <c r="QRL20" s="368"/>
      <c r="QRM20" s="368"/>
      <c r="QRN20" s="368"/>
      <c r="QRO20" s="368"/>
      <c r="QRP20" s="368"/>
      <c r="QRQ20" s="368"/>
      <c r="QRR20" s="368"/>
      <c r="QRS20" s="368"/>
      <c r="QRT20" s="368"/>
      <c r="QRU20" s="368"/>
      <c r="QRV20" s="368"/>
      <c r="QRW20" s="368"/>
      <c r="QRX20" s="368"/>
      <c r="QRY20" s="368"/>
      <c r="QRZ20" s="368"/>
      <c r="QSA20" s="368"/>
      <c r="QSB20" s="368"/>
      <c r="QSC20" s="368"/>
      <c r="QSD20" s="368"/>
      <c r="QSE20" s="368"/>
      <c r="QSF20" s="368"/>
      <c r="QSG20" s="368"/>
      <c r="QSH20" s="368"/>
      <c r="QSI20" s="368"/>
      <c r="QSJ20" s="368"/>
      <c r="QSK20" s="368"/>
      <c r="QSL20" s="368"/>
      <c r="QSM20" s="368"/>
      <c r="QSN20" s="368"/>
      <c r="QSO20" s="368"/>
      <c r="QSP20" s="368"/>
      <c r="QSQ20" s="368"/>
      <c r="QSR20" s="368"/>
      <c r="QSS20" s="368"/>
      <c r="QST20" s="368"/>
      <c r="QSU20" s="368"/>
      <c r="QSV20" s="368"/>
      <c r="QSW20" s="368"/>
      <c r="QSX20" s="368"/>
      <c r="QSY20" s="368"/>
      <c r="QSZ20" s="368"/>
      <c r="QTA20" s="368"/>
      <c r="QTB20" s="368"/>
      <c r="QTC20" s="368"/>
      <c r="QTD20" s="368"/>
      <c r="QTE20" s="368"/>
      <c r="QTF20" s="368"/>
      <c r="QTG20" s="368"/>
      <c r="QTH20" s="368"/>
      <c r="QTI20" s="368"/>
      <c r="QTJ20" s="368"/>
      <c r="QTK20" s="368"/>
      <c r="QTL20" s="368"/>
      <c r="QTM20" s="368"/>
      <c r="QTN20" s="368"/>
      <c r="QTO20" s="368"/>
      <c r="QTP20" s="368"/>
      <c r="QTQ20" s="368"/>
      <c r="QTR20" s="368"/>
      <c r="QTS20" s="368"/>
      <c r="QTT20" s="368"/>
      <c r="QTU20" s="368"/>
      <c r="QTV20" s="368"/>
      <c r="QTW20" s="368"/>
      <c r="QTX20" s="368"/>
      <c r="QTY20" s="368"/>
      <c r="QTZ20" s="368"/>
      <c r="QUA20" s="368"/>
      <c r="QUB20" s="368"/>
      <c r="QUC20" s="368"/>
      <c r="QUD20" s="368"/>
      <c r="QUE20" s="368"/>
      <c r="QUF20" s="368"/>
      <c r="QUG20" s="368"/>
      <c r="QUH20" s="368"/>
      <c r="QUI20" s="368"/>
      <c r="QUJ20" s="368"/>
      <c r="QUK20" s="368"/>
      <c r="QUL20" s="368"/>
      <c r="QUM20" s="368"/>
      <c r="QUN20" s="368"/>
      <c r="QUO20" s="368"/>
      <c r="QUP20" s="368"/>
      <c r="QUQ20" s="368"/>
      <c r="QUR20" s="368"/>
      <c r="QUS20" s="368"/>
      <c r="QUT20" s="368"/>
      <c r="QUU20" s="368"/>
      <c r="QUV20" s="368"/>
      <c r="QUW20" s="368"/>
      <c r="QUX20" s="368"/>
      <c r="QUY20" s="368"/>
      <c r="QUZ20" s="368"/>
      <c r="QVA20" s="368"/>
      <c r="QVB20" s="368"/>
      <c r="QVC20" s="368"/>
      <c r="QVD20" s="368"/>
      <c r="QVE20" s="368"/>
      <c r="QVF20" s="368"/>
      <c r="QVG20" s="368"/>
      <c r="QVH20" s="368"/>
      <c r="QVI20" s="368"/>
      <c r="QVJ20" s="368"/>
      <c r="QVK20" s="368"/>
      <c r="QVL20" s="368"/>
      <c r="QVM20" s="368"/>
      <c r="QVN20" s="368"/>
      <c r="QVO20" s="368"/>
      <c r="QVP20" s="368"/>
      <c r="QVQ20" s="368"/>
      <c r="QVR20" s="368"/>
      <c r="QVS20" s="368"/>
      <c r="QVT20" s="368"/>
      <c r="QVU20" s="368"/>
      <c r="QVV20" s="368"/>
      <c r="QVW20" s="368"/>
      <c r="QVX20" s="368"/>
      <c r="QVY20" s="368"/>
      <c r="QVZ20" s="368"/>
      <c r="QWA20" s="368"/>
      <c r="QWB20" s="368"/>
      <c r="QWC20" s="368"/>
      <c r="QWD20" s="368"/>
      <c r="QWE20" s="368"/>
      <c r="QWF20" s="368"/>
      <c r="QWG20" s="368"/>
      <c r="QWH20" s="368"/>
      <c r="QWI20" s="368"/>
      <c r="QWJ20" s="368"/>
      <c r="QWK20" s="368"/>
      <c r="QWL20" s="368"/>
      <c r="QWM20" s="368"/>
      <c r="QWN20" s="368"/>
      <c r="QWO20" s="368"/>
      <c r="QWP20" s="368"/>
      <c r="QWQ20" s="368"/>
      <c r="QWR20" s="368"/>
      <c r="QWS20" s="368"/>
      <c r="QWT20" s="368"/>
      <c r="QWU20" s="368"/>
      <c r="QWV20" s="368"/>
      <c r="QWW20" s="368"/>
      <c r="QWX20" s="368"/>
      <c r="QWY20" s="368"/>
      <c r="QWZ20" s="368"/>
      <c r="QXA20" s="368"/>
      <c r="QXB20" s="368"/>
      <c r="QXC20" s="368"/>
      <c r="QXD20" s="368"/>
      <c r="QXE20" s="368"/>
      <c r="QXF20" s="368"/>
      <c r="QXG20" s="368"/>
      <c r="QXH20" s="368"/>
      <c r="QXI20" s="368"/>
      <c r="QXJ20" s="368"/>
      <c r="QXK20" s="368"/>
      <c r="QXL20" s="368"/>
      <c r="QXM20" s="368"/>
      <c r="QXN20" s="368"/>
      <c r="QXO20" s="368"/>
      <c r="QXP20" s="368"/>
      <c r="QXQ20" s="368"/>
      <c r="QXR20" s="368"/>
      <c r="QXS20" s="368"/>
      <c r="QXT20" s="368"/>
      <c r="QXU20" s="368"/>
      <c r="QXV20" s="368"/>
      <c r="QXW20" s="368"/>
      <c r="QXX20" s="368"/>
      <c r="QXY20" s="368"/>
      <c r="QXZ20" s="368"/>
      <c r="QYA20" s="368"/>
      <c r="QYB20" s="368"/>
      <c r="QYC20" s="368"/>
      <c r="QYD20" s="368"/>
      <c r="QYE20" s="368"/>
      <c r="QYF20" s="368"/>
      <c r="QYG20" s="368"/>
      <c r="QYH20" s="368"/>
      <c r="QYI20" s="368"/>
      <c r="QYJ20" s="368"/>
      <c r="QYK20" s="368"/>
      <c r="QYL20" s="368"/>
      <c r="QYM20" s="368"/>
      <c r="QYN20" s="368"/>
      <c r="QYO20" s="368"/>
      <c r="QYP20" s="368"/>
      <c r="QYQ20" s="368"/>
      <c r="QYR20" s="368"/>
      <c r="QYS20" s="368"/>
      <c r="QYT20" s="368"/>
      <c r="QYU20" s="368"/>
      <c r="QYV20" s="368"/>
      <c r="QYW20" s="368"/>
      <c r="QYX20" s="368"/>
      <c r="QYY20" s="368"/>
      <c r="QYZ20" s="368"/>
      <c r="QZA20" s="368"/>
      <c r="QZB20" s="368"/>
      <c r="QZC20" s="368"/>
      <c r="QZD20" s="368"/>
      <c r="QZE20" s="368"/>
      <c r="QZF20" s="368"/>
      <c r="QZG20" s="368"/>
      <c r="QZH20" s="368"/>
      <c r="QZI20" s="368"/>
      <c r="QZJ20" s="368"/>
      <c r="QZK20" s="368"/>
      <c r="QZL20" s="368"/>
      <c r="QZM20" s="368"/>
      <c r="QZN20" s="368"/>
      <c r="QZO20" s="368"/>
      <c r="QZP20" s="368"/>
      <c r="QZQ20" s="368"/>
      <c r="QZR20" s="368"/>
      <c r="QZS20" s="368"/>
      <c r="QZT20" s="368"/>
      <c r="QZU20" s="368"/>
      <c r="QZV20" s="368"/>
      <c r="QZW20" s="368"/>
      <c r="QZX20" s="368"/>
      <c r="QZY20" s="368"/>
      <c r="QZZ20" s="368"/>
      <c r="RAA20" s="368"/>
      <c r="RAB20" s="368"/>
      <c r="RAC20" s="368"/>
      <c r="RAD20" s="368"/>
      <c r="RAE20" s="368"/>
      <c r="RAF20" s="368"/>
      <c r="RAG20" s="368"/>
      <c r="RAH20" s="368"/>
      <c r="RAI20" s="368"/>
      <c r="RAJ20" s="368"/>
      <c r="RAK20" s="368"/>
      <c r="RAL20" s="368"/>
      <c r="RAM20" s="368"/>
      <c r="RAN20" s="368"/>
      <c r="RAO20" s="368"/>
      <c r="RAP20" s="368"/>
      <c r="RAQ20" s="368"/>
      <c r="RAR20" s="368"/>
      <c r="RAS20" s="368"/>
      <c r="RAT20" s="368"/>
      <c r="RAU20" s="368"/>
      <c r="RAV20" s="368"/>
      <c r="RAW20" s="368"/>
      <c r="RAX20" s="368"/>
      <c r="RAY20" s="368"/>
      <c r="RAZ20" s="368"/>
      <c r="RBA20" s="368"/>
      <c r="RBB20" s="368"/>
      <c r="RBC20" s="368"/>
      <c r="RBD20" s="368"/>
      <c r="RBE20" s="368"/>
      <c r="RBF20" s="368"/>
      <c r="RBG20" s="368"/>
      <c r="RBH20" s="368"/>
      <c r="RBI20" s="368"/>
      <c r="RBJ20" s="368"/>
      <c r="RBK20" s="368"/>
      <c r="RBL20" s="368"/>
      <c r="RBM20" s="368"/>
      <c r="RBN20" s="368"/>
      <c r="RBO20" s="368"/>
      <c r="RBP20" s="368"/>
      <c r="RBQ20" s="368"/>
      <c r="RBR20" s="368"/>
      <c r="RBS20" s="368"/>
      <c r="RBT20" s="368"/>
      <c r="RBU20" s="368"/>
      <c r="RBV20" s="368"/>
      <c r="RBW20" s="368"/>
      <c r="RBX20" s="368"/>
      <c r="RBY20" s="368"/>
      <c r="RBZ20" s="368"/>
      <c r="RCA20" s="368"/>
      <c r="RCB20" s="368"/>
      <c r="RCC20" s="368"/>
      <c r="RCD20" s="368"/>
      <c r="RCE20" s="368"/>
      <c r="RCF20" s="368"/>
      <c r="RCG20" s="368"/>
      <c r="RCH20" s="368"/>
      <c r="RCI20" s="368"/>
      <c r="RCJ20" s="368"/>
      <c r="RCK20" s="368"/>
      <c r="RCL20" s="368"/>
      <c r="RCM20" s="368"/>
      <c r="RCN20" s="368"/>
      <c r="RCO20" s="368"/>
      <c r="RCP20" s="368"/>
      <c r="RCQ20" s="368"/>
      <c r="RCR20" s="368"/>
      <c r="RCS20" s="368"/>
      <c r="RCT20" s="368"/>
      <c r="RCU20" s="368"/>
      <c r="RCV20" s="368"/>
      <c r="RCW20" s="368"/>
      <c r="RCX20" s="368"/>
      <c r="RCY20" s="368"/>
      <c r="RCZ20" s="368"/>
      <c r="RDA20" s="368"/>
      <c r="RDB20" s="368"/>
      <c r="RDC20" s="368"/>
      <c r="RDD20" s="368"/>
      <c r="RDE20" s="368"/>
      <c r="RDF20" s="368"/>
      <c r="RDG20" s="368"/>
      <c r="RDH20" s="368"/>
      <c r="RDI20" s="368"/>
      <c r="RDJ20" s="368"/>
      <c r="RDK20" s="368"/>
      <c r="RDL20" s="368"/>
      <c r="RDM20" s="368"/>
      <c r="RDN20" s="368"/>
      <c r="RDO20" s="368"/>
      <c r="RDP20" s="368"/>
      <c r="RDQ20" s="368"/>
      <c r="RDR20" s="368"/>
      <c r="RDS20" s="368"/>
      <c r="RDT20" s="368"/>
      <c r="RDU20" s="368"/>
      <c r="RDV20" s="368"/>
      <c r="RDW20" s="368"/>
      <c r="RDX20" s="368"/>
      <c r="RDY20" s="368"/>
      <c r="RDZ20" s="368"/>
      <c r="REA20" s="368"/>
      <c r="REB20" s="368"/>
      <c r="REC20" s="368"/>
      <c r="RED20" s="368"/>
      <c r="REE20" s="368"/>
      <c r="REF20" s="368"/>
      <c r="REG20" s="368"/>
      <c r="REH20" s="368"/>
      <c r="REI20" s="368"/>
      <c r="REJ20" s="368"/>
      <c r="REK20" s="368"/>
      <c r="REL20" s="368"/>
      <c r="REM20" s="368"/>
      <c r="REN20" s="368"/>
      <c r="REO20" s="368"/>
      <c r="REP20" s="368"/>
      <c r="REQ20" s="368"/>
      <c r="RER20" s="368"/>
      <c r="RES20" s="368"/>
      <c r="RET20" s="368"/>
      <c r="REU20" s="368"/>
      <c r="REV20" s="368"/>
      <c r="REW20" s="368"/>
      <c r="REX20" s="368"/>
      <c r="REY20" s="368"/>
      <c r="REZ20" s="368"/>
      <c r="RFA20" s="368"/>
      <c r="RFB20" s="368"/>
      <c r="RFC20" s="368"/>
      <c r="RFD20" s="368"/>
      <c r="RFE20" s="368"/>
      <c r="RFF20" s="368"/>
      <c r="RFG20" s="368"/>
      <c r="RFH20" s="368"/>
      <c r="RFI20" s="368"/>
      <c r="RFJ20" s="368"/>
      <c r="RFK20" s="368"/>
      <c r="RFL20" s="368"/>
      <c r="RFM20" s="368"/>
      <c r="RFN20" s="368"/>
      <c r="RFO20" s="368"/>
      <c r="RFP20" s="368"/>
      <c r="RFQ20" s="368"/>
      <c r="RFR20" s="368"/>
      <c r="RFS20" s="368"/>
      <c r="RFT20" s="368"/>
      <c r="RFU20" s="368"/>
      <c r="RFV20" s="368"/>
      <c r="RFW20" s="368"/>
      <c r="RFX20" s="368"/>
      <c r="RFY20" s="368"/>
      <c r="RFZ20" s="368"/>
      <c r="RGA20" s="368"/>
      <c r="RGB20" s="368"/>
      <c r="RGC20" s="368"/>
      <c r="RGD20" s="368"/>
      <c r="RGE20" s="368"/>
      <c r="RGF20" s="368"/>
      <c r="RGG20" s="368"/>
      <c r="RGH20" s="368"/>
      <c r="RGI20" s="368"/>
      <c r="RGJ20" s="368"/>
      <c r="RGK20" s="368"/>
      <c r="RGL20" s="368"/>
      <c r="RGM20" s="368"/>
      <c r="RGN20" s="368"/>
      <c r="RGO20" s="368"/>
      <c r="RGP20" s="368"/>
      <c r="RGQ20" s="368"/>
      <c r="RGR20" s="368"/>
      <c r="RGS20" s="368"/>
      <c r="RGT20" s="368"/>
      <c r="RGU20" s="368"/>
      <c r="RGV20" s="368"/>
      <c r="RGW20" s="368"/>
      <c r="RGX20" s="368"/>
      <c r="RGY20" s="368"/>
      <c r="RGZ20" s="368"/>
      <c r="RHA20" s="368"/>
      <c r="RHB20" s="368"/>
      <c r="RHC20" s="368"/>
      <c r="RHD20" s="368"/>
      <c r="RHE20" s="368"/>
      <c r="RHF20" s="368"/>
      <c r="RHG20" s="368"/>
      <c r="RHH20" s="368"/>
      <c r="RHI20" s="368"/>
      <c r="RHJ20" s="368"/>
      <c r="RHK20" s="368"/>
      <c r="RHL20" s="368"/>
      <c r="RHM20" s="368"/>
      <c r="RHN20" s="368"/>
      <c r="RHO20" s="368"/>
      <c r="RHP20" s="368"/>
      <c r="RHQ20" s="368"/>
      <c r="RHR20" s="368"/>
      <c r="RHS20" s="368"/>
      <c r="RHT20" s="368"/>
      <c r="RHU20" s="368"/>
      <c r="RHV20" s="368"/>
      <c r="RHW20" s="368"/>
      <c r="RHX20" s="368"/>
      <c r="RHY20" s="368"/>
      <c r="RHZ20" s="368"/>
      <c r="RIA20" s="368"/>
      <c r="RIB20" s="368"/>
      <c r="RIC20" s="368"/>
      <c r="RID20" s="368"/>
      <c r="RIE20" s="368"/>
      <c r="RIF20" s="368"/>
      <c r="RIG20" s="368"/>
      <c r="RIH20" s="368"/>
      <c r="RII20" s="368"/>
      <c r="RIJ20" s="368"/>
      <c r="RIK20" s="368"/>
      <c r="RIL20" s="368"/>
      <c r="RIM20" s="368"/>
      <c r="RIN20" s="368"/>
      <c r="RIO20" s="368"/>
      <c r="RIP20" s="368"/>
      <c r="RIQ20" s="368"/>
      <c r="RIR20" s="368"/>
      <c r="RIS20" s="368"/>
      <c r="RIT20" s="368"/>
      <c r="RIU20" s="368"/>
      <c r="RIV20" s="368"/>
      <c r="RIW20" s="368"/>
      <c r="RIX20" s="368"/>
      <c r="RIY20" s="368"/>
      <c r="RIZ20" s="368"/>
      <c r="RJA20" s="368"/>
      <c r="RJB20" s="368"/>
      <c r="RJC20" s="368"/>
      <c r="RJD20" s="368"/>
      <c r="RJE20" s="368"/>
      <c r="RJF20" s="368"/>
      <c r="RJG20" s="368"/>
      <c r="RJH20" s="368"/>
      <c r="RJI20" s="368"/>
      <c r="RJJ20" s="368"/>
      <c r="RJK20" s="368"/>
      <c r="RJL20" s="368"/>
      <c r="RJM20" s="368"/>
      <c r="RJN20" s="368"/>
      <c r="RJO20" s="368"/>
      <c r="RJP20" s="368"/>
      <c r="RJQ20" s="368"/>
      <c r="RJR20" s="368"/>
      <c r="RJS20" s="368"/>
      <c r="RJT20" s="368"/>
      <c r="RJU20" s="368"/>
      <c r="RJV20" s="368"/>
      <c r="RJW20" s="368"/>
      <c r="RJX20" s="368"/>
      <c r="RJY20" s="368"/>
      <c r="RJZ20" s="368"/>
      <c r="RKA20" s="368"/>
      <c r="RKB20" s="368"/>
      <c r="RKC20" s="368"/>
      <c r="RKD20" s="368"/>
      <c r="RKE20" s="368"/>
      <c r="RKF20" s="368"/>
      <c r="RKG20" s="368"/>
      <c r="RKH20" s="368"/>
      <c r="RKI20" s="368"/>
      <c r="RKJ20" s="368"/>
      <c r="RKK20" s="368"/>
      <c r="RKL20" s="368"/>
      <c r="RKM20" s="368"/>
      <c r="RKN20" s="368"/>
      <c r="RKO20" s="368"/>
      <c r="RKP20" s="368"/>
      <c r="RKQ20" s="368"/>
      <c r="RKR20" s="368"/>
      <c r="RKS20" s="368"/>
      <c r="RKT20" s="368"/>
      <c r="RKU20" s="368"/>
      <c r="RKV20" s="368"/>
      <c r="RKW20" s="368"/>
      <c r="RKX20" s="368"/>
      <c r="RKY20" s="368"/>
      <c r="RKZ20" s="368"/>
      <c r="RLA20" s="368"/>
      <c r="RLB20" s="368"/>
      <c r="RLC20" s="368"/>
      <c r="RLD20" s="368"/>
      <c r="RLE20" s="368"/>
      <c r="RLF20" s="368"/>
      <c r="RLG20" s="368"/>
      <c r="RLH20" s="368"/>
      <c r="RLI20" s="368"/>
      <c r="RLJ20" s="368"/>
      <c r="RLK20" s="368"/>
      <c r="RLL20" s="368"/>
      <c r="RLM20" s="368"/>
      <c r="RLN20" s="368"/>
      <c r="RLO20" s="368"/>
      <c r="RLP20" s="368"/>
      <c r="RLQ20" s="368"/>
      <c r="RLR20" s="368"/>
      <c r="RLS20" s="368"/>
      <c r="RLT20" s="368"/>
      <c r="RLU20" s="368"/>
      <c r="RLV20" s="368"/>
      <c r="RLW20" s="368"/>
      <c r="RLX20" s="368"/>
      <c r="RLY20" s="368"/>
      <c r="RLZ20" s="368"/>
      <c r="RMA20" s="368"/>
      <c r="RMB20" s="368"/>
      <c r="RMC20" s="368"/>
      <c r="RMD20" s="368"/>
      <c r="RME20" s="368"/>
      <c r="RMF20" s="368"/>
      <c r="RMG20" s="368"/>
      <c r="RMH20" s="368"/>
      <c r="RMI20" s="368"/>
      <c r="RMJ20" s="368"/>
      <c r="RMK20" s="368"/>
      <c r="RML20" s="368"/>
      <c r="RMM20" s="368"/>
      <c r="RMN20" s="368"/>
      <c r="RMO20" s="368"/>
      <c r="RMP20" s="368"/>
      <c r="RMQ20" s="368"/>
      <c r="RMR20" s="368"/>
      <c r="RMS20" s="368"/>
      <c r="RMT20" s="368"/>
      <c r="RMU20" s="368"/>
      <c r="RMV20" s="368"/>
      <c r="RMW20" s="368"/>
      <c r="RMX20" s="368"/>
      <c r="RMY20" s="368"/>
      <c r="RMZ20" s="368"/>
      <c r="RNA20" s="368"/>
      <c r="RNB20" s="368"/>
      <c r="RNC20" s="368"/>
      <c r="RND20" s="368"/>
      <c r="RNE20" s="368"/>
      <c r="RNF20" s="368"/>
      <c r="RNG20" s="368"/>
      <c r="RNH20" s="368"/>
      <c r="RNI20" s="368"/>
      <c r="RNJ20" s="368"/>
      <c r="RNK20" s="368"/>
      <c r="RNL20" s="368"/>
      <c r="RNM20" s="368"/>
      <c r="RNN20" s="368"/>
      <c r="RNO20" s="368"/>
      <c r="RNP20" s="368"/>
      <c r="RNQ20" s="368"/>
      <c r="RNR20" s="368"/>
      <c r="RNS20" s="368"/>
      <c r="RNT20" s="368"/>
      <c r="RNU20" s="368"/>
      <c r="RNV20" s="368"/>
      <c r="RNW20" s="368"/>
      <c r="RNX20" s="368"/>
      <c r="RNY20" s="368"/>
      <c r="RNZ20" s="368"/>
      <c r="ROA20" s="368"/>
      <c r="ROB20" s="368"/>
      <c r="ROC20" s="368"/>
      <c r="ROD20" s="368"/>
      <c r="ROE20" s="368"/>
      <c r="ROF20" s="368"/>
      <c r="ROG20" s="368"/>
      <c r="ROH20" s="368"/>
      <c r="ROI20" s="368"/>
      <c r="ROJ20" s="368"/>
      <c r="ROK20" s="368"/>
      <c r="ROL20" s="368"/>
      <c r="ROM20" s="368"/>
      <c r="RON20" s="368"/>
      <c r="ROO20" s="368"/>
      <c r="ROP20" s="368"/>
      <c r="ROQ20" s="368"/>
      <c r="ROR20" s="368"/>
      <c r="ROS20" s="368"/>
      <c r="ROT20" s="368"/>
      <c r="ROU20" s="368"/>
      <c r="ROV20" s="368"/>
      <c r="ROW20" s="368"/>
      <c r="ROX20" s="368"/>
      <c r="ROY20" s="368"/>
      <c r="ROZ20" s="368"/>
      <c r="RPA20" s="368"/>
      <c r="RPB20" s="368"/>
      <c r="RPC20" s="368"/>
      <c r="RPD20" s="368"/>
      <c r="RPE20" s="368"/>
      <c r="RPF20" s="368"/>
      <c r="RPG20" s="368"/>
      <c r="RPH20" s="368"/>
      <c r="RPI20" s="368"/>
      <c r="RPJ20" s="368"/>
      <c r="RPK20" s="368"/>
      <c r="RPL20" s="368"/>
      <c r="RPM20" s="368"/>
      <c r="RPN20" s="368"/>
      <c r="RPO20" s="368"/>
      <c r="RPP20" s="368"/>
      <c r="RPQ20" s="368"/>
      <c r="RPR20" s="368"/>
      <c r="RPS20" s="368"/>
      <c r="RPT20" s="368"/>
      <c r="RPU20" s="368"/>
      <c r="RPV20" s="368"/>
      <c r="RPW20" s="368"/>
      <c r="RPX20" s="368"/>
      <c r="RPY20" s="368"/>
      <c r="RPZ20" s="368"/>
      <c r="RQA20" s="368"/>
      <c r="RQB20" s="368"/>
      <c r="RQC20" s="368"/>
      <c r="RQD20" s="368"/>
      <c r="RQE20" s="368"/>
      <c r="RQF20" s="368"/>
      <c r="RQG20" s="368"/>
      <c r="RQH20" s="368"/>
      <c r="RQI20" s="368"/>
      <c r="RQJ20" s="368"/>
      <c r="RQK20" s="368"/>
      <c r="RQL20" s="368"/>
      <c r="RQM20" s="368"/>
      <c r="RQN20" s="368"/>
      <c r="RQO20" s="368"/>
      <c r="RQP20" s="368"/>
      <c r="RQQ20" s="368"/>
      <c r="RQR20" s="368"/>
      <c r="RQS20" s="368"/>
      <c r="RQT20" s="368"/>
      <c r="RQU20" s="368"/>
      <c r="RQV20" s="368"/>
      <c r="RQW20" s="368"/>
      <c r="RQX20" s="368"/>
      <c r="RQY20" s="368"/>
      <c r="RQZ20" s="368"/>
      <c r="RRA20" s="368"/>
      <c r="RRB20" s="368"/>
      <c r="RRC20" s="368"/>
      <c r="RRD20" s="368"/>
      <c r="RRE20" s="368"/>
      <c r="RRF20" s="368"/>
      <c r="RRG20" s="368"/>
      <c r="RRH20" s="368"/>
      <c r="RRI20" s="368"/>
      <c r="RRJ20" s="368"/>
      <c r="RRK20" s="368"/>
      <c r="RRL20" s="368"/>
      <c r="RRM20" s="368"/>
      <c r="RRN20" s="368"/>
      <c r="RRO20" s="368"/>
      <c r="RRP20" s="368"/>
      <c r="RRQ20" s="368"/>
      <c r="RRR20" s="368"/>
      <c r="RRS20" s="368"/>
      <c r="RRT20" s="368"/>
      <c r="RRU20" s="368"/>
      <c r="RRV20" s="368"/>
      <c r="RRW20" s="368"/>
      <c r="RRX20" s="368"/>
      <c r="RRY20" s="368"/>
      <c r="RRZ20" s="368"/>
      <c r="RSA20" s="368"/>
      <c r="RSB20" s="368"/>
      <c r="RSC20" s="368"/>
      <c r="RSD20" s="368"/>
      <c r="RSE20" s="368"/>
      <c r="RSF20" s="368"/>
      <c r="RSG20" s="368"/>
      <c r="RSH20" s="368"/>
      <c r="RSI20" s="368"/>
      <c r="RSJ20" s="368"/>
      <c r="RSK20" s="368"/>
      <c r="RSL20" s="368"/>
      <c r="RSM20" s="368"/>
      <c r="RSN20" s="368"/>
      <c r="RSO20" s="368"/>
      <c r="RSP20" s="368"/>
      <c r="RSQ20" s="368"/>
      <c r="RSR20" s="368"/>
      <c r="RSS20" s="368"/>
      <c r="RST20" s="368"/>
      <c r="RSU20" s="368"/>
      <c r="RSV20" s="368"/>
      <c r="RSW20" s="368"/>
      <c r="RSX20" s="368"/>
      <c r="RSY20" s="368"/>
      <c r="RSZ20" s="368"/>
      <c r="RTA20" s="368"/>
      <c r="RTB20" s="368"/>
      <c r="RTC20" s="368"/>
      <c r="RTD20" s="368"/>
      <c r="RTE20" s="368"/>
      <c r="RTF20" s="368"/>
      <c r="RTG20" s="368"/>
      <c r="RTH20" s="368"/>
      <c r="RTI20" s="368"/>
      <c r="RTJ20" s="368"/>
      <c r="RTK20" s="368"/>
      <c r="RTL20" s="368"/>
      <c r="RTM20" s="368"/>
      <c r="RTN20" s="368"/>
      <c r="RTO20" s="368"/>
      <c r="RTP20" s="368"/>
      <c r="RTQ20" s="368"/>
      <c r="RTR20" s="368"/>
      <c r="RTS20" s="368"/>
      <c r="RTT20" s="368"/>
      <c r="RTU20" s="368"/>
      <c r="RTV20" s="368"/>
      <c r="RTW20" s="368"/>
      <c r="RTX20" s="368"/>
      <c r="RTY20" s="368"/>
      <c r="RTZ20" s="368"/>
      <c r="RUA20" s="368"/>
      <c r="RUB20" s="368"/>
      <c r="RUC20" s="368"/>
      <c r="RUD20" s="368"/>
      <c r="RUE20" s="368"/>
      <c r="RUF20" s="368"/>
      <c r="RUG20" s="368"/>
      <c r="RUH20" s="368"/>
      <c r="RUI20" s="368"/>
      <c r="RUJ20" s="368"/>
      <c r="RUK20" s="368"/>
      <c r="RUL20" s="368"/>
      <c r="RUM20" s="368"/>
      <c r="RUN20" s="368"/>
      <c r="RUO20" s="368"/>
      <c r="RUP20" s="368"/>
      <c r="RUQ20" s="368"/>
      <c r="RUR20" s="368"/>
      <c r="RUS20" s="368"/>
      <c r="RUT20" s="368"/>
      <c r="RUU20" s="368"/>
      <c r="RUV20" s="368"/>
      <c r="RUW20" s="368"/>
      <c r="RUX20" s="368"/>
      <c r="RUY20" s="368"/>
      <c r="RUZ20" s="368"/>
      <c r="RVA20" s="368"/>
      <c r="RVB20" s="368"/>
      <c r="RVC20" s="368"/>
      <c r="RVD20" s="368"/>
      <c r="RVE20" s="368"/>
      <c r="RVF20" s="368"/>
      <c r="RVG20" s="368"/>
      <c r="RVH20" s="368"/>
      <c r="RVI20" s="368"/>
      <c r="RVJ20" s="368"/>
      <c r="RVK20" s="368"/>
      <c r="RVL20" s="368"/>
      <c r="RVM20" s="368"/>
      <c r="RVN20" s="368"/>
      <c r="RVO20" s="368"/>
      <c r="RVP20" s="368"/>
      <c r="RVQ20" s="368"/>
      <c r="RVR20" s="368"/>
      <c r="RVS20" s="368"/>
      <c r="RVT20" s="368"/>
      <c r="RVU20" s="368"/>
      <c r="RVV20" s="368"/>
      <c r="RVW20" s="368"/>
      <c r="RVX20" s="368"/>
      <c r="RVY20" s="368"/>
      <c r="RVZ20" s="368"/>
      <c r="RWA20" s="368"/>
      <c r="RWB20" s="368"/>
      <c r="RWC20" s="368"/>
      <c r="RWD20" s="368"/>
      <c r="RWE20" s="368"/>
      <c r="RWF20" s="368"/>
      <c r="RWG20" s="368"/>
      <c r="RWH20" s="368"/>
      <c r="RWI20" s="368"/>
      <c r="RWJ20" s="368"/>
      <c r="RWK20" s="368"/>
      <c r="RWL20" s="368"/>
      <c r="RWM20" s="368"/>
      <c r="RWN20" s="368"/>
      <c r="RWO20" s="368"/>
      <c r="RWP20" s="368"/>
      <c r="RWQ20" s="368"/>
      <c r="RWR20" s="368"/>
      <c r="RWS20" s="368"/>
      <c r="RWT20" s="368"/>
      <c r="RWU20" s="368"/>
      <c r="RWV20" s="368"/>
      <c r="RWW20" s="368"/>
      <c r="RWX20" s="368"/>
      <c r="RWY20" s="368"/>
      <c r="RWZ20" s="368"/>
      <c r="RXA20" s="368"/>
      <c r="RXB20" s="368"/>
      <c r="RXC20" s="368"/>
      <c r="RXD20" s="368"/>
      <c r="RXE20" s="368"/>
      <c r="RXF20" s="368"/>
      <c r="RXG20" s="368"/>
      <c r="RXH20" s="368"/>
      <c r="RXI20" s="368"/>
      <c r="RXJ20" s="368"/>
      <c r="RXK20" s="368"/>
      <c r="RXL20" s="368"/>
      <c r="RXM20" s="368"/>
      <c r="RXN20" s="368"/>
      <c r="RXO20" s="368"/>
      <c r="RXP20" s="368"/>
      <c r="RXQ20" s="368"/>
      <c r="RXR20" s="368"/>
      <c r="RXS20" s="368"/>
      <c r="RXT20" s="368"/>
      <c r="RXU20" s="368"/>
      <c r="RXV20" s="368"/>
      <c r="RXW20" s="368"/>
      <c r="RXX20" s="368"/>
      <c r="RXY20" s="368"/>
      <c r="RXZ20" s="368"/>
      <c r="RYA20" s="368"/>
      <c r="RYB20" s="368"/>
      <c r="RYC20" s="368"/>
      <c r="RYD20" s="368"/>
      <c r="RYE20" s="368"/>
      <c r="RYF20" s="368"/>
      <c r="RYG20" s="368"/>
      <c r="RYH20" s="368"/>
      <c r="RYI20" s="368"/>
      <c r="RYJ20" s="368"/>
      <c r="RYK20" s="368"/>
      <c r="RYL20" s="368"/>
      <c r="RYM20" s="368"/>
      <c r="RYN20" s="368"/>
      <c r="RYO20" s="368"/>
      <c r="RYP20" s="368"/>
      <c r="RYQ20" s="368"/>
      <c r="RYR20" s="368"/>
      <c r="RYS20" s="368"/>
      <c r="RYT20" s="368"/>
      <c r="RYU20" s="368"/>
      <c r="RYV20" s="368"/>
      <c r="RYW20" s="368"/>
      <c r="RYX20" s="368"/>
      <c r="RYY20" s="368"/>
      <c r="RYZ20" s="368"/>
      <c r="RZA20" s="368"/>
      <c r="RZB20" s="368"/>
      <c r="RZC20" s="368"/>
      <c r="RZD20" s="368"/>
      <c r="RZE20" s="368"/>
      <c r="RZF20" s="368"/>
      <c r="RZG20" s="368"/>
      <c r="RZH20" s="368"/>
      <c r="RZI20" s="368"/>
      <c r="RZJ20" s="368"/>
      <c r="RZK20" s="368"/>
      <c r="RZL20" s="368"/>
      <c r="RZM20" s="368"/>
      <c r="RZN20" s="368"/>
      <c r="RZO20" s="368"/>
      <c r="RZP20" s="368"/>
      <c r="RZQ20" s="368"/>
      <c r="RZR20" s="368"/>
      <c r="RZS20" s="368"/>
      <c r="RZT20" s="368"/>
      <c r="RZU20" s="368"/>
      <c r="RZV20" s="368"/>
      <c r="RZW20" s="368"/>
      <c r="RZX20" s="368"/>
      <c r="RZY20" s="368"/>
      <c r="RZZ20" s="368"/>
      <c r="SAA20" s="368"/>
      <c r="SAB20" s="368"/>
      <c r="SAC20" s="368"/>
      <c r="SAD20" s="368"/>
      <c r="SAE20" s="368"/>
      <c r="SAF20" s="368"/>
      <c r="SAG20" s="368"/>
      <c r="SAH20" s="368"/>
      <c r="SAI20" s="368"/>
      <c r="SAJ20" s="368"/>
      <c r="SAK20" s="368"/>
      <c r="SAL20" s="368"/>
      <c r="SAM20" s="368"/>
      <c r="SAN20" s="368"/>
      <c r="SAO20" s="368"/>
      <c r="SAP20" s="368"/>
      <c r="SAQ20" s="368"/>
      <c r="SAR20" s="368"/>
      <c r="SAS20" s="368"/>
      <c r="SAT20" s="368"/>
      <c r="SAU20" s="368"/>
      <c r="SAV20" s="368"/>
      <c r="SAW20" s="368"/>
      <c r="SAX20" s="368"/>
      <c r="SAY20" s="368"/>
      <c r="SAZ20" s="368"/>
      <c r="SBA20" s="368"/>
      <c r="SBB20" s="368"/>
      <c r="SBC20" s="368"/>
      <c r="SBD20" s="368"/>
      <c r="SBE20" s="368"/>
      <c r="SBF20" s="368"/>
      <c r="SBG20" s="368"/>
      <c r="SBH20" s="368"/>
      <c r="SBI20" s="368"/>
      <c r="SBJ20" s="368"/>
      <c r="SBK20" s="368"/>
      <c r="SBL20" s="368"/>
      <c r="SBM20" s="368"/>
      <c r="SBN20" s="368"/>
      <c r="SBO20" s="368"/>
      <c r="SBP20" s="368"/>
      <c r="SBQ20" s="368"/>
      <c r="SBR20" s="368"/>
      <c r="SBS20" s="368"/>
      <c r="SBT20" s="368"/>
      <c r="SBU20" s="368"/>
      <c r="SBV20" s="368"/>
      <c r="SBW20" s="368"/>
      <c r="SBX20" s="368"/>
      <c r="SBY20" s="368"/>
      <c r="SBZ20" s="368"/>
      <c r="SCA20" s="368"/>
      <c r="SCB20" s="368"/>
      <c r="SCC20" s="368"/>
      <c r="SCD20" s="368"/>
      <c r="SCE20" s="368"/>
      <c r="SCF20" s="368"/>
      <c r="SCG20" s="368"/>
      <c r="SCH20" s="368"/>
      <c r="SCI20" s="368"/>
      <c r="SCJ20" s="368"/>
      <c r="SCK20" s="368"/>
      <c r="SCL20" s="368"/>
      <c r="SCM20" s="368"/>
      <c r="SCN20" s="368"/>
      <c r="SCO20" s="368"/>
      <c r="SCP20" s="368"/>
      <c r="SCQ20" s="368"/>
      <c r="SCR20" s="368"/>
      <c r="SCS20" s="368"/>
      <c r="SCT20" s="368"/>
      <c r="SCU20" s="368"/>
      <c r="SCV20" s="368"/>
      <c r="SCW20" s="368"/>
      <c r="SCX20" s="368"/>
      <c r="SCY20" s="368"/>
      <c r="SCZ20" s="368"/>
      <c r="SDA20" s="368"/>
      <c r="SDB20" s="368"/>
      <c r="SDC20" s="368"/>
      <c r="SDD20" s="368"/>
      <c r="SDE20" s="368"/>
      <c r="SDF20" s="368"/>
      <c r="SDG20" s="368"/>
      <c r="SDH20" s="368"/>
      <c r="SDI20" s="368"/>
      <c r="SDJ20" s="368"/>
      <c r="SDK20" s="368"/>
      <c r="SDL20" s="368"/>
      <c r="SDM20" s="368"/>
      <c r="SDN20" s="368"/>
      <c r="SDO20" s="368"/>
      <c r="SDP20" s="368"/>
      <c r="SDQ20" s="368"/>
      <c r="SDR20" s="368"/>
      <c r="SDS20" s="368"/>
      <c r="SDT20" s="368"/>
      <c r="SDU20" s="368"/>
      <c r="SDV20" s="368"/>
      <c r="SDW20" s="368"/>
      <c r="SDX20" s="368"/>
      <c r="SDY20" s="368"/>
      <c r="SDZ20" s="368"/>
      <c r="SEA20" s="368"/>
      <c r="SEB20" s="368"/>
      <c r="SEC20" s="368"/>
      <c r="SED20" s="368"/>
      <c r="SEE20" s="368"/>
      <c r="SEF20" s="368"/>
      <c r="SEG20" s="368"/>
      <c r="SEH20" s="368"/>
      <c r="SEI20" s="368"/>
      <c r="SEJ20" s="368"/>
      <c r="SEK20" s="368"/>
      <c r="SEL20" s="368"/>
      <c r="SEM20" s="368"/>
      <c r="SEN20" s="368"/>
      <c r="SEO20" s="368"/>
      <c r="SEP20" s="368"/>
      <c r="SEQ20" s="368"/>
      <c r="SER20" s="368"/>
      <c r="SES20" s="368"/>
      <c r="SET20" s="368"/>
      <c r="SEU20" s="368"/>
      <c r="SEV20" s="368"/>
      <c r="SEW20" s="368"/>
      <c r="SEX20" s="368"/>
      <c r="SEY20" s="368"/>
      <c r="SEZ20" s="368"/>
      <c r="SFA20" s="368"/>
      <c r="SFB20" s="368"/>
      <c r="SFC20" s="368"/>
      <c r="SFD20" s="368"/>
      <c r="SFE20" s="368"/>
      <c r="SFF20" s="368"/>
      <c r="SFG20" s="368"/>
      <c r="SFH20" s="368"/>
      <c r="SFI20" s="368"/>
      <c r="SFJ20" s="368"/>
      <c r="SFK20" s="368"/>
      <c r="SFL20" s="368"/>
      <c r="SFM20" s="368"/>
      <c r="SFN20" s="368"/>
      <c r="SFO20" s="368"/>
      <c r="SFP20" s="368"/>
      <c r="SFQ20" s="368"/>
      <c r="SFR20" s="368"/>
      <c r="SFS20" s="368"/>
      <c r="SFT20" s="368"/>
      <c r="SFU20" s="368"/>
      <c r="SFV20" s="368"/>
      <c r="SFW20" s="368"/>
      <c r="SFX20" s="368"/>
      <c r="SFY20" s="368"/>
      <c r="SFZ20" s="368"/>
      <c r="SGA20" s="368"/>
      <c r="SGB20" s="368"/>
      <c r="SGC20" s="368"/>
      <c r="SGD20" s="368"/>
      <c r="SGE20" s="368"/>
      <c r="SGF20" s="368"/>
      <c r="SGG20" s="368"/>
      <c r="SGH20" s="368"/>
      <c r="SGI20" s="368"/>
      <c r="SGJ20" s="368"/>
      <c r="SGK20" s="368"/>
      <c r="SGL20" s="368"/>
      <c r="SGM20" s="368"/>
      <c r="SGN20" s="368"/>
      <c r="SGO20" s="368"/>
      <c r="SGP20" s="368"/>
      <c r="SGQ20" s="368"/>
      <c r="SGR20" s="368"/>
      <c r="SGS20" s="368"/>
      <c r="SGT20" s="368"/>
      <c r="SGU20" s="368"/>
      <c r="SGV20" s="368"/>
      <c r="SGW20" s="368"/>
      <c r="SGX20" s="368"/>
      <c r="SGY20" s="368"/>
      <c r="SGZ20" s="368"/>
      <c r="SHA20" s="368"/>
      <c r="SHB20" s="368"/>
      <c r="SHC20" s="368"/>
      <c r="SHD20" s="368"/>
      <c r="SHE20" s="368"/>
      <c r="SHF20" s="368"/>
      <c r="SHG20" s="368"/>
      <c r="SHH20" s="368"/>
      <c r="SHI20" s="368"/>
      <c r="SHJ20" s="368"/>
      <c r="SHK20" s="368"/>
      <c r="SHL20" s="368"/>
      <c r="SHM20" s="368"/>
      <c r="SHN20" s="368"/>
      <c r="SHO20" s="368"/>
      <c r="SHP20" s="368"/>
      <c r="SHQ20" s="368"/>
      <c r="SHR20" s="368"/>
      <c r="SHS20" s="368"/>
      <c r="SHT20" s="368"/>
      <c r="SHU20" s="368"/>
      <c r="SHV20" s="368"/>
      <c r="SHW20" s="368"/>
      <c r="SHX20" s="368"/>
      <c r="SHY20" s="368"/>
      <c r="SHZ20" s="368"/>
      <c r="SIA20" s="368"/>
      <c r="SIB20" s="368"/>
      <c r="SIC20" s="368"/>
      <c r="SID20" s="368"/>
      <c r="SIE20" s="368"/>
      <c r="SIF20" s="368"/>
      <c r="SIG20" s="368"/>
      <c r="SIH20" s="368"/>
      <c r="SII20" s="368"/>
      <c r="SIJ20" s="368"/>
      <c r="SIK20" s="368"/>
      <c r="SIL20" s="368"/>
      <c r="SIM20" s="368"/>
      <c r="SIN20" s="368"/>
      <c r="SIO20" s="368"/>
      <c r="SIP20" s="368"/>
      <c r="SIQ20" s="368"/>
      <c r="SIR20" s="368"/>
      <c r="SIS20" s="368"/>
      <c r="SIT20" s="368"/>
      <c r="SIU20" s="368"/>
      <c r="SIV20" s="368"/>
      <c r="SIW20" s="368"/>
      <c r="SIX20" s="368"/>
      <c r="SIY20" s="368"/>
      <c r="SIZ20" s="368"/>
      <c r="SJA20" s="368"/>
      <c r="SJB20" s="368"/>
      <c r="SJC20" s="368"/>
      <c r="SJD20" s="368"/>
      <c r="SJE20" s="368"/>
      <c r="SJF20" s="368"/>
      <c r="SJG20" s="368"/>
      <c r="SJH20" s="368"/>
      <c r="SJI20" s="368"/>
      <c r="SJJ20" s="368"/>
      <c r="SJK20" s="368"/>
      <c r="SJL20" s="368"/>
      <c r="SJM20" s="368"/>
      <c r="SJN20" s="368"/>
      <c r="SJO20" s="368"/>
      <c r="SJP20" s="368"/>
      <c r="SJQ20" s="368"/>
      <c r="SJR20" s="368"/>
      <c r="SJS20" s="368"/>
      <c r="SJT20" s="368"/>
      <c r="SJU20" s="368"/>
      <c r="SJV20" s="368"/>
      <c r="SJW20" s="368"/>
      <c r="SJX20" s="368"/>
      <c r="SJY20" s="368"/>
      <c r="SJZ20" s="368"/>
      <c r="SKA20" s="368"/>
      <c r="SKB20" s="368"/>
      <c r="SKC20" s="368"/>
      <c r="SKD20" s="368"/>
      <c r="SKE20" s="368"/>
      <c r="SKF20" s="368"/>
      <c r="SKG20" s="368"/>
      <c r="SKH20" s="368"/>
      <c r="SKI20" s="368"/>
      <c r="SKJ20" s="368"/>
      <c r="SKK20" s="368"/>
      <c r="SKL20" s="368"/>
      <c r="SKM20" s="368"/>
      <c r="SKN20" s="368"/>
      <c r="SKO20" s="368"/>
      <c r="SKP20" s="368"/>
      <c r="SKQ20" s="368"/>
      <c r="SKR20" s="368"/>
      <c r="SKS20" s="368"/>
      <c r="SKT20" s="368"/>
      <c r="SKU20" s="368"/>
      <c r="SKV20" s="368"/>
      <c r="SKW20" s="368"/>
      <c r="SKX20" s="368"/>
      <c r="SKY20" s="368"/>
      <c r="SKZ20" s="368"/>
      <c r="SLA20" s="368"/>
      <c r="SLB20" s="368"/>
      <c r="SLC20" s="368"/>
      <c r="SLD20" s="368"/>
      <c r="SLE20" s="368"/>
      <c r="SLF20" s="368"/>
      <c r="SLG20" s="368"/>
      <c r="SLH20" s="368"/>
      <c r="SLI20" s="368"/>
      <c r="SLJ20" s="368"/>
      <c r="SLK20" s="368"/>
      <c r="SLL20" s="368"/>
      <c r="SLM20" s="368"/>
      <c r="SLN20" s="368"/>
      <c r="SLO20" s="368"/>
      <c r="SLP20" s="368"/>
      <c r="SLQ20" s="368"/>
      <c r="SLR20" s="368"/>
      <c r="SLS20" s="368"/>
      <c r="SLT20" s="368"/>
      <c r="SLU20" s="368"/>
      <c r="SLV20" s="368"/>
      <c r="SLW20" s="368"/>
      <c r="SLX20" s="368"/>
      <c r="SLY20" s="368"/>
      <c r="SLZ20" s="368"/>
      <c r="SMA20" s="368"/>
      <c r="SMB20" s="368"/>
      <c r="SMC20" s="368"/>
      <c r="SMD20" s="368"/>
      <c r="SME20" s="368"/>
      <c r="SMF20" s="368"/>
      <c r="SMG20" s="368"/>
      <c r="SMH20" s="368"/>
      <c r="SMI20" s="368"/>
      <c r="SMJ20" s="368"/>
      <c r="SMK20" s="368"/>
      <c r="SML20" s="368"/>
      <c r="SMM20" s="368"/>
      <c r="SMN20" s="368"/>
      <c r="SMO20" s="368"/>
      <c r="SMP20" s="368"/>
      <c r="SMQ20" s="368"/>
      <c r="SMR20" s="368"/>
      <c r="SMS20" s="368"/>
      <c r="SMT20" s="368"/>
      <c r="SMU20" s="368"/>
      <c r="SMV20" s="368"/>
      <c r="SMW20" s="368"/>
      <c r="SMX20" s="368"/>
      <c r="SMY20" s="368"/>
      <c r="SMZ20" s="368"/>
      <c r="SNA20" s="368"/>
      <c r="SNB20" s="368"/>
      <c r="SNC20" s="368"/>
      <c r="SND20" s="368"/>
      <c r="SNE20" s="368"/>
      <c r="SNF20" s="368"/>
      <c r="SNG20" s="368"/>
      <c r="SNH20" s="368"/>
      <c r="SNI20" s="368"/>
      <c r="SNJ20" s="368"/>
      <c r="SNK20" s="368"/>
      <c r="SNL20" s="368"/>
      <c r="SNM20" s="368"/>
      <c r="SNN20" s="368"/>
      <c r="SNO20" s="368"/>
      <c r="SNP20" s="368"/>
      <c r="SNQ20" s="368"/>
      <c r="SNR20" s="368"/>
      <c r="SNS20" s="368"/>
      <c r="SNT20" s="368"/>
      <c r="SNU20" s="368"/>
      <c r="SNV20" s="368"/>
      <c r="SNW20" s="368"/>
      <c r="SNX20" s="368"/>
      <c r="SNY20" s="368"/>
      <c r="SNZ20" s="368"/>
      <c r="SOA20" s="368"/>
      <c r="SOB20" s="368"/>
      <c r="SOC20" s="368"/>
      <c r="SOD20" s="368"/>
      <c r="SOE20" s="368"/>
      <c r="SOF20" s="368"/>
      <c r="SOG20" s="368"/>
      <c r="SOH20" s="368"/>
      <c r="SOI20" s="368"/>
      <c r="SOJ20" s="368"/>
      <c r="SOK20" s="368"/>
      <c r="SOL20" s="368"/>
      <c r="SOM20" s="368"/>
      <c r="SON20" s="368"/>
      <c r="SOO20" s="368"/>
      <c r="SOP20" s="368"/>
      <c r="SOQ20" s="368"/>
      <c r="SOR20" s="368"/>
      <c r="SOS20" s="368"/>
      <c r="SOT20" s="368"/>
      <c r="SOU20" s="368"/>
      <c r="SOV20" s="368"/>
      <c r="SOW20" s="368"/>
      <c r="SOX20" s="368"/>
      <c r="SOY20" s="368"/>
      <c r="SOZ20" s="368"/>
      <c r="SPA20" s="368"/>
      <c r="SPB20" s="368"/>
      <c r="SPC20" s="368"/>
      <c r="SPD20" s="368"/>
      <c r="SPE20" s="368"/>
      <c r="SPF20" s="368"/>
      <c r="SPG20" s="368"/>
      <c r="SPH20" s="368"/>
      <c r="SPI20" s="368"/>
      <c r="SPJ20" s="368"/>
      <c r="SPK20" s="368"/>
      <c r="SPL20" s="368"/>
      <c r="SPM20" s="368"/>
      <c r="SPN20" s="368"/>
      <c r="SPO20" s="368"/>
      <c r="SPP20" s="368"/>
      <c r="SPQ20" s="368"/>
      <c r="SPR20" s="368"/>
      <c r="SPS20" s="368"/>
      <c r="SPT20" s="368"/>
      <c r="SPU20" s="368"/>
      <c r="SPV20" s="368"/>
      <c r="SPW20" s="368"/>
      <c r="SPX20" s="368"/>
      <c r="SPY20" s="368"/>
      <c r="SPZ20" s="368"/>
      <c r="SQA20" s="368"/>
      <c r="SQB20" s="368"/>
      <c r="SQC20" s="368"/>
      <c r="SQD20" s="368"/>
      <c r="SQE20" s="368"/>
      <c r="SQF20" s="368"/>
      <c r="SQG20" s="368"/>
      <c r="SQH20" s="368"/>
      <c r="SQI20" s="368"/>
      <c r="SQJ20" s="368"/>
      <c r="SQK20" s="368"/>
      <c r="SQL20" s="368"/>
      <c r="SQM20" s="368"/>
      <c r="SQN20" s="368"/>
      <c r="SQO20" s="368"/>
      <c r="SQP20" s="368"/>
      <c r="SQQ20" s="368"/>
      <c r="SQR20" s="368"/>
      <c r="SQS20" s="368"/>
      <c r="SQT20" s="368"/>
      <c r="SQU20" s="368"/>
      <c r="SQV20" s="368"/>
      <c r="SQW20" s="368"/>
      <c r="SQX20" s="368"/>
      <c r="SQY20" s="368"/>
      <c r="SQZ20" s="368"/>
      <c r="SRA20" s="368"/>
      <c r="SRB20" s="368"/>
      <c r="SRC20" s="368"/>
      <c r="SRD20" s="368"/>
      <c r="SRE20" s="368"/>
      <c r="SRF20" s="368"/>
      <c r="SRG20" s="368"/>
      <c r="SRH20" s="368"/>
      <c r="SRI20" s="368"/>
      <c r="SRJ20" s="368"/>
      <c r="SRK20" s="368"/>
      <c r="SRL20" s="368"/>
      <c r="SRM20" s="368"/>
      <c r="SRN20" s="368"/>
      <c r="SRO20" s="368"/>
      <c r="SRP20" s="368"/>
      <c r="SRQ20" s="368"/>
      <c r="SRR20" s="368"/>
      <c r="SRS20" s="368"/>
      <c r="SRT20" s="368"/>
      <c r="SRU20" s="368"/>
      <c r="SRV20" s="368"/>
      <c r="SRW20" s="368"/>
      <c r="SRX20" s="368"/>
      <c r="SRY20" s="368"/>
      <c r="SRZ20" s="368"/>
      <c r="SSA20" s="368"/>
      <c r="SSB20" s="368"/>
      <c r="SSC20" s="368"/>
      <c r="SSD20" s="368"/>
      <c r="SSE20" s="368"/>
      <c r="SSF20" s="368"/>
      <c r="SSG20" s="368"/>
      <c r="SSH20" s="368"/>
      <c r="SSI20" s="368"/>
      <c r="SSJ20" s="368"/>
      <c r="SSK20" s="368"/>
      <c r="SSL20" s="368"/>
      <c r="SSM20" s="368"/>
      <c r="SSN20" s="368"/>
      <c r="SSO20" s="368"/>
      <c r="SSP20" s="368"/>
      <c r="SSQ20" s="368"/>
      <c r="SSR20" s="368"/>
      <c r="SSS20" s="368"/>
      <c r="SST20" s="368"/>
      <c r="SSU20" s="368"/>
      <c r="SSV20" s="368"/>
      <c r="SSW20" s="368"/>
      <c r="SSX20" s="368"/>
      <c r="SSY20" s="368"/>
      <c r="SSZ20" s="368"/>
      <c r="STA20" s="368"/>
      <c r="STB20" s="368"/>
      <c r="STC20" s="368"/>
      <c r="STD20" s="368"/>
      <c r="STE20" s="368"/>
      <c r="STF20" s="368"/>
      <c r="STG20" s="368"/>
      <c r="STH20" s="368"/>
      <c r="STI20" s="368"/>
      <c r="STJ20" s="368"/>
      <c r="STK20" s="368"/>
      <c r="STL20" s="368"/>
      <c r="STM20" s="368"/>
      <c r="STN20" s="368"/>
      <c r="STO20" s="368"/>
      <c r="STP20" s="368"/>
      <c r="STQ20" s="368"/>
      <c r="STR20" s="368"/>
      <c r="STS20" s="368"/>
      <c r="STT20" s="368"/>
      <c r="STU20" s="368"/>
      <c r="STV20" s="368"/>
      <c r="STW20" s="368"/>
      <c r="STX20" s="368"/>
      <c r="STY20" s="368"/>
      <c r="STZ20" s="368"/>
      <c r="SUA20" s="368"/>
      <c r="SUB20" s="368"/>
      <c r="SUC20" s="368"/>
      <c r="SUD20" s="368"/>
      <c r="SUE20" s="368"/>
      <c r="SUF20" s="368"/>
      <c r="SUG20" s="368"/>
      <c r="SUH20" s="368"/>
      <c r="SUI20" s="368"/>
      <c r="SUJ20" s="368"/>
      <c r="SUK20" s="368"/>
      <c r="SUL20" s="368"/>
      <c r="SUM20" s="368"/>
      <c r="SUN20" s="368"/>
      <c r="SUO20" s="368"/>
      <c r="SUP20" s="368"/>
      <c r="SUQ20" s="368"/>
      <c r="SUR20" s="368"/>
      <c r="SUS20" s="368"/>
      <c r="SUT20" s="368"/>
      <c r="SUU20" s="368"/>
      <c r="SUV20" s="368"/>
      <c r="SUW20" s="368"/>
      <c r="SUX20" s="368"/>
      <c r="SUY20" s="368"/>
      <c r="SUZ20" s="368"/>
      <c r="SVA20" s="368"/>
      <c r="SVB20" s="368"/>
      <c r="SVC20" s="368"/>
      <c r="SVD20" s="368"/>
      <c r="SVE20" s="368"/>
      <c r="SVF20" s="368"/>
      <c r="SVG20" s="368"/>
      <c r="SVH20" s="368"/>
      <c r="SVI20" s="368"/>
      <c r="SVJ20" s="368"/>
      <c r="SVK20" s="368"/>
      <c r="SVL20" s="368"/>
      <c r="SVM20" s="368"/>
      <c r="SVN20" s="368"/>
      <c r="SVO20" s="368"/>
      <c r="SVP20" s="368"/>
      <c r="SVQ20" s="368"/>
      <c r="SVR20" s="368"/>
      <c r="SVS20" s="368"/>
      <c r="SVT20" s="368"/>
      <c r="SVU20" s="368"/>
      <c r="SVV20" s="368"/>
      <c r="SVW20" s="368"/>
      <c r="SVX20" s="368"/>
      <c r="SVY20" s="368"/>
      <c r="SVZ20" s="368"/>
      <c r="SWA20" s="368"/>
      <c r="SWB20" s="368"/>
      <c r="SWC20" s="368"/>
      <c r="SWD20" s="368"/>
      <c r="SWE20" s="368"/>
      <c r="SWF20" s="368"/>
      <c r="SWG20" s="368"/>
      <c r="SWH20" s="368"/>
      <c r="SWI20" s="368"/>
      <c r="SWJ20" s="368"/>
      <c r="SWK20" s="368"/>
      <c r="SWL20" s="368"/>
      <c r="SWM20" s="368"/>
      <c r="SWN20" s="368"/>
      <c r="SWO20" s="368"/>
      <c r="SWP20" s="368"/>
      <c r="SWQ20" s="368"/>
      <c r="SWR20" s="368"/>
      <c r="SWS20" s="368"/>
      <c r="SWT20" s="368"/>
      <c r="SWU20" s="368"/>
      <c r="SWV20" s="368"/>
      <c r="SWW20" s="368"/>
      <c r="SWX20" s="368"/>
      <c r="SWY20" s="368"/>
      <c r="SWZ20" s="368"/>
      <c r="SXA20" s="368"/>
      <c r="SXB20" s="368"/>
      <c r="SXC20" s="368"/>
      <c r="SXD20" s="368"/>
      <c r="SXE20" s="368"/>
      <c r="SXF20" s="368"/>
      <c r="SXG20" s="368"/>
      <c r="SXH20" s="368"/>
      <c r="SXI20" s="368"/>
      <c r="SXJ20" s="368"/>
      <c r="SXK20" s="368"/>
      <c r="SXL20" s="368"/>
      <c r="SXM20" s="368"/>
      <c r="SXN20" s="368"/>
      <c r="SXO20" s="368"/>
      <c r="SXP20" s="368"/>
      <c r="SXQ20" s="368"/>
      <c r="SXR20" s="368"/>
      <c r="SXS20" s="368"/>
      <c r="SXT20" s="368"/>
      <c r="SXU20" s="368"/>
      <c r="SXV20" s="368"/>
      <c r="SXW20" s="368"/>
      <c r="SXX20" s="368"/>
      <c r="SXY20" s="368"/>
      <c r="SXZ20" s="368"/>
      <c r="SYA20" s="368"/>
      <c r="SYB20" s="368"/>
      <c r="SYC20" s="368"/>
      <c r="SYD20" s="368"/>
      <c r="SYE20" s="368"/>
      <c r="SYF20" s="368"/>
      <c r="SYG20" s="368"/>
      <c r="SYH20" s="368"/>
      <c r="SYI20" s="368"/>
      <c r="SYJ20" s="368"/>
      <c r="SYK20" s="368"/>
      <c r="SYL20" s="368"/>
      <c r="SYM20" s="368"/>
      <c r="SYN20" s="368"/>
      <c r="SYO20" s="368"/>
      <c r="SYP20" s="368"/>
      <c r="SYQ20" s="368"/>
      <c r="SYR20" s="368"/>
      <c r="SYS20" s="368"/>
      <c r="SYT20" s="368"/>
      <c r="SYU20" s="368"/>
      <c r="SYV20" s="368"/>
      <c r="SYW20" s="368"/>
      <c r="SYX20" s="368"/>
      <c r="SYY20" s="368"/>
      <c r="SYZ20" s="368"/>
      <c r="SZA20" s="368"/>
      <c r="SZB20" s="368"/>
      <c r="SZC20" s="368"/>
      <c r="SZD20" s="368"/>
      <c r="SZE20" s="368"/>
      <c r="SZF20" s="368"/>
      <c r="SZG20" s="368"/>
      <c r="SZH20" s="368"/>
      <c r="SZI20" s="368"/>
      <c r="SZJ20" s="368"/>
      <c r="SZK20" s="368"/>
      <c r="SZL20" s="368"/>
      <c r="SZM20" s="368"/>
      <c r="SZN20" s="368"/>
      <c r="SZO20" s="368"/>
      <c r="SZP20" s="368"/>
      <c r="SZQ20" s="368"/>
      <c r="SZR20" s="368"/>
      <c r="SZS20" s="368"/>
      <c r="SZT20" s="368"/>
      <c r="SZU20" s="368"/>
      <c r="SZV20" s="368"/>
      <c r="SZW20" s="368"/>
      <c r="SZX20" s="368"/>
      <c r="SZY20" s="368"/>
      <c r="SZZ20" s="368"/>
      <c r="TAA20" s="368"/>
      <c r="TAB20" s="368"/>
      <c r="TAC20" s="368"/>
      <c r="TAD20" s="368"/>
      <c r="TAE20" s="368"/>
      <c r="TAF20" s="368"/>
      <c r="TAG20" s="368"/>
      <c r="TAH20" s="368"/>
      <c r="TAI20" s="368"/>
      <c r="TAJ20" s="368"/>
      <c r="TAK20" s="368"/>
      <c r="TAL20" s="368"/>
      <c r="TAM20" s="368"/>
      <c r="TAN20" s="368"/>
      <c r="TAO20" s="368"/>
      <c r="TAP20" s="368"/>
      <c r="TAQ20" s="368"/>
      <c r="TAR20" s="368"/>
      <c r="TAS20" s="368"/>
      <c r="TAT20" s="368"/>
      <c r="TAU20" s="368"/>
      <c r="TAV20" s="368"/>
      <c r="TAW20" s="368"/>
      <c r="TAX20" s="368"/>
      <c r="TAY20" s="368"/>
      <c r="TAZ20" s="368"/>
      <c r="TBA20" s="368"/>
      <c r="TBB20" s="368"/>
      <c r="TBC20" s="368"/>
      <c r="TBD20" s="368"/>
      <c r="TBE20" s="368"/>
      <c r="TBF20" s="368"/>
      <c r="TBG20" s="368"/>
      <c r="TBH20" s="368"/>
      <c r="TBI20" s="368"/>
      <c r="TBJ20" s="368"/>
      <c r="TBK20" s="368"/>
      <c r="TBL20" s="368"/>
      <c r="TBM20" s="368"/>
      <c r="TBN20" s="368"/>
      <c r="TBO20" s="368"/>
      <c r="TBP20" s="368"/>
      <c r="TBQ20" s="368"/>
      <c r="TBR20" s="368"/>
      <c r="TBS20" s="368"/>
      <c r="TBT20" s="368"/>
      <c r="TBU20" s="368"/>
      <c r="TBV20" s="368"/>
      <c r="TBW20" s="368"/>
      <c r="TBX20" s="368"/>
      <c r="TBY20" s="368"/>
      <c r="TBZ20" s="368"/>
      <c r="TCA20" s="368"/>
      <c r="TCB20" s="368"/>
      <c r="TCC20" s="368"/>
      <c r="TCD20" s="368"/>
      <c r="TCE20" s="368"/>
      <c r="TCF20" s="368"/>
      <c r="TCG20" s="368"/>
      <c r="TCH20" s="368"/>
      <c r="TCI20" s="368"/>
      <c r="TCJ20" s="368"/>
      <c r="TCK20" s="368"/>
      <c r="TCL20" s="368"/>
      <c r="TCM20" s="368"/>
      <c r="TCN20" s="368"/>
      <c r="TCO20" s="368"/>
      <c r="TCP20" s="368"/>
      <c r="TCQ20" s="368"/>
      <c r="TCR20" s="368"/>
      <c r="TCS20" s="368"/>
      <c r="TCT20" s="368"/>
      <c r="TCU20" s="368"/>
      <c r="TCV20" s="368"/>
      <c r="TCW20" s="368"/>
      <c r="TCX20" s="368"/>
      <c r="TCY20" s="368"/>
      <c r="TCZ20" s="368"/>
      <c r="TDA20" s="368"/>
      <c r="TDB20" s="368"/>
      <c r="TDC20" s="368"/>
      <c r="TDD20" s="368"/>
      <c r="TDE20" s="368"/>
      <c r="TDF20" s="368"/>
      <c r="TDG20" s="368"/>
      <c r="TDH20" s="368"/>
      <c r="TDI20" s="368"/>
      <c r="TDJ20" s="368"/>
      <c r="TDK20" s="368"/>
      <c r="TDL20" s="368"/>
      <c r="TDM20" s="368"/>
      <c r="TDN20" s="368"/>
      <c r="TDO20" s="368"/>
      <c r="TDP20" s="368"/>
      <c r="TDQ20" s="368"/>
      <c r="TDR20" s="368"/>
      <c r="TDS20" s="368"/>
      <c r="TDT20" s="368"/>
      <c r="TDU20" s="368"/>
      <c r="TDV20" s="368"/>
      <c r="TDW20" s="368"/>
      <c r="TDX20" s="368"/>
      <c r="TDY20" s="368"/>
      <c r="TDZ20" s="368"/>
      <c r="TEA20" s="368"/>
      <c r="TEB20" s="368"/>
      <c r="TEC20" s="368"/>
      <c r="TED20" s="368"/>
      <c r="TEE20" s="368"/>
      <c r="TEF20" s="368"/>
      <c r="TEG20" s="368"/>
      <c r="TEH20" s="368"/>
      <c r="TEI20" s="368"/>
      <c r="TEJ20" s="368"/>
      <c r="TEK20" s="368"/>
      <c r="TEL20" s="368"/>
      <c r="TEM20" s="368"/>
      <c r="TEN20" s="368"/>
      <c r="TEO20" s="368"/>
      <c r="TEP20" s="368"/>
      <c r="TEQ20" s="368"/>
      <c r="TER20" s="368"/>
      <c r="TES20" s="368"/>
      <c r="TET20" s="368"/>
      <c r="TEU20" s="368"/>
      <c r="TEV20" s="368"/>
      <c r="TEW20" s="368"/>
      <c r="TEX20" s="368"/>
      <c r="TEY20" s="368"/>
      <c r="TEZ20" s="368"/>
      <c r="TFA20" s="368"/>
      <c r="TFB20" s="368"/>
      <c r="TFC20" s="368"/>
      <c r="TFD20" s="368"/>
      <c r="TFE20" s="368"/>
      <c r="TFF20" s="368"/>
      <c r="TFG20" s="368"/>
      <c r="TFH20" s="368"/>
      <c r="TFI20" s="368"/>
      <c r="TFJ20" s="368"/>
      <c r="TFK20" s="368"/>
      <c r="TFL20" s="368"/>
      <c r="TFM20" s="368"/>
      <c r="TFN20" s="368"/>
      <c r="TFO20" s="368"/>
      <c r="TFP20" s="368"/>
      <c r="TFQ20" s="368"/>
      <c r="TFR20" s="368"/>
      <c r="TFS20" s="368"/>
      <c r="TFT20" s="368"/>
      <c r="TFU20" s="368"/>
      <c r="TFV20" s="368"/>
      <c r="TFW20" s="368"/>
      <c r="TFX20" s="368"/>
      <c r="TFY20" s="368"/>
      <c r="TFZ20" s="368"/>
      <c r="TGA20" s="368"/>
      <c r="TGB20" s="368"/>
      <c r="TGC20" s="368"/>
      <c r="TGD20" s="368"/>
      <c r="TGE20" s="368"/>
      <c r="TGF20" s="368"/>
      <c r="TGG20" s="368"/>
      <c r="TGH20" s="368"/>
      <c r="TGI20" s="368"/>
      <c r="TGJ20" s="368"/>
      <c r="TGK20" s="368"/>
      <c r="TGL20" s="368"/>
      <c r="TGM20" s="368"/>
      <c r="TGN20" s="368"/>
      <c r="TGO20" s="368"/>
      <c r="TGP20" s="368"/>
      <c r="TGQ20" s="368"/>
      <c r="TGR20" s="368"/>
      <c r="TGS20" s="368"/>
      <c r="TGT20" s="368"/>
      <c r="TGU20" s="368"/>
      <c r="TGV20" s="368"/>
      <c r="TGW20" s="368"/>
      <c r="TGX20" s="368"/>
      <c r="TGY20" s="368"/>
      <c r="TGZ20" s="368"/>
      <c r="THA20" s="368"/>
      <c r="THB20" s="368"/>
      <c r="THC20" s="368"/>
      <c r="THD20" s="368"/>
      <c r="THE20" s="368"/>
      <c r="THF20" s="368"/>
      <c r="THG20" s="368"/>
      <c r="THH20" s="368"/>
      <c r="THI20" s="368"/>
      <c r="THJ20" s="368"/>
      <c r="THK20" s="368"/>
      <c r="THL20" s="368"/>
      <c r="THM20" s="368"/>
      <c r="THN20" s="368"/>
      <c r="THO20" s="368"/>
      <c r="THP20" s="368"/>
      <c r="THQ20" s="368"/>
      <c r="THR20" s="368"/>
      <c r="THS20" s="368"/>
      <c r="THT20" s="368"/>
      <c r="THU20" s="368"/>
      <c r="THV20" s="368"/>
      <c r="THW20" s="368"/>
      <c r="THX20" s="368"/>
      <c r="THY20" s="368"/>
      <c r="THZ20" s="368"/>
      <c r="TIA20" s="368"/>
      <c r="TIB20" s="368"/>
      <c r="TIC20" s="368"/>
      <c r="TID20" s="368"/>
      <c r="TIE20" s="368"/>
      <c r="TIF20" s="368"/>
      <c r="TIG20" s="368"/>
      <c r="TIH20" s="368"/>
      <c r="TII20" s="368"/>
      <c r="TIJ20" s="368"/>
      <c r="TIK20" s="368"/>
      <c r="TIL20" s="368"/>
      <c r="TIM20" s="368"/>
      <c r="TIN20" s="368"/>
      <c r="TIO20" s="368"/>
      <c r="TIP20" s="368"/>
      <c r="TIQ20" s="368"/>
      <c r="TIR20" s="368"/>
      <c r="TIS20" s="368"/>
      <c r="TIT20" s="368"/>
      <c r="TIU20" s="368"/>
      <c r="TIV20" s="368"/>
      <c r="TIW20" s="368"/>
      <c r="TIX20" s="368"/>
      <c r="TIY20" s="368"/>
      <c r="TIZ20" s="368"/>
      <c r="TJA20" s="368"/>
      <c r="TJB20" s="368"/>
      <c r="TJC20" s="368"/>
      <c r="TJD20" s="368"/>
      <c r="TJE20" s="368"/>
      <c r="TJF20" s="368"/>
      <c r="TJG20" s="368"/>
      <c r="TJH20" s="368"/>
      <c r="TJI20" s="368"/>
      <c r="TJJ20" s="368"/>
      <c r="TJK20" s="368"/>
      <c r="TJL20" s="368"/>
      <c r="TJM20" s="368"/>
      <c r="TJN20" s="368"/>
      <c r="TJO20" s="368"/>
      <c r="TJP20" s="368"/>
      <c r="TJQ20" s="368"/>
      <c r="TJR20" s="368"/>
      <c r="TJS20" s="368"/>
      <c r="TJT20" s="368"/>
      <c r="TJU20" s="368"/>
      <c r="TJV20" s="368"/>
      <c r="TJW20" s="368"/>
      <c r="TJX20" s="368"/>
      <c r="TJY20" s="368"/>
      <c r="TJZ20" s="368"/>
      <c r="TKA20" s="368"/>
      <c r="TKB20" s="368"/>
      <c r="TKC20" s="368"/>
      <c r="TKD20" s="368"/>
      <c r="TKE20" s="368"/>
      <c r="TKF20" s="368"/>
      <c r="TKG20" s="368"/>
      <c r="TKH20" s="368"/>
      <c r="TKI20" s="368"/>
      <c r="TKJ20" s="368"/>
      <c r="TKK20" s="368"/>
      <c r="TKL20" s="368"/>
      <c r="TKM20" s="368"/>
      <c r="TKN20" s="368"/>
      <c r="TKO20" s="368"/>
      <c r="TKP20" s="368"/>
      <c r="TKQ20" s="368"/>
      <c r="TKR20" s="368"/>
      <c r="TKS20" s="368"/>
      <c r="TKT20" s="368"/>
      <c r="TKU20" s="368"/>
      <c r="TKV20" s="368"/>
      <c r="TKW20" s="368"/>
      <c r="TKX20" s="368"/>
      <c r="TKY20" s="368"/>
      <c r="TKZ20" s="368"/>
      <c r="TLA20" s="368"/>
      <c r="TLB20" s="368"/>
      <c r="TLC20" s="368"/>
      <c r="TLD20" s="368"/>
      <c r="TLE20" s="368"/>
      <c r="TLF20" s="368"/>
      <c r="TLG20" s="368"/>
      <c r="TLH20" s="368"/>
      <c r="TLI20" s="368"/>
      <c r="TLJ20" s="368"/>
      <c r="TLK20" s="368"/>
      <c r="TLL20" s="368"/>
      <c r="TLM20" s="368"/>
      <c r="TLN20" s="368"/>
      <c r="TLO20" s="368"/>
      <c r="TLP20" s="368"/>
      <c r="TLQ20" s="368"/>
      <c r="TLR20" s="368"/>
      <c r="TLS20" s="368"/>
      <c r="TLT20" s="368"/>
      <c r="TLU20" s="368"/>
      <c r="TLV20" s="368"/>
      <c r="TLW20" s="368"/>
      <c r="TLX20" s="368"/>
      <c r="TLY20" s="368"/>
      <c r="TLZ20" s="368"/>
      <c r="TMA20" s="368"/>
      <c r="TMB20" s="368"/>
      <c r="TMC20" s="368"/>
      <c r="TMD20" s="368"/>
      <c r="TME20" s="368"/>
      <c r="TMF20" s="368"/>
      <c r="TMG20" s="368"/>
      <c r="TMH20" s="368"/>
      <c r="TMI20" s="368"/>
      <c r="TMJ20" s="368"/>
      <c r="TMK20" s="368"/>
      <c r="TML20" s="368"/>
      <c r="TMM20" s="368"/>
      <c r="TMN20" s="368"/>
      <c r="TMO20" s="368"/>
      <c r="TMP20" s="368"/>
      <c r="TMQ20" s="368"/>
      <c r="TMR20" s="368"/>
      <c r="TMS20" s="368"/>
      <c r="TMT20" s="368"/>
      <c r="TMU20" s="368"/>
      <c r="TMV20" s="368"/>
      <c r="TMW20" s="368"/>
      <c r="TMX20" s="368"/>
      <c r="TMY20" s="368"/>
      <c r="TMZ20" s="368"/>
      <c r="TNA20" s="368"/>
      <c r="TNB20" s="368"/>
      <c r="TNC20" s="368"/>
      <c r="TND20" s="368"/>
      <c r="TNE20" s="368"/>
      <c r="TNF20" s="368"/>
      <c r="TNG20" s="368"/>
      <c r="TNH20" s="368"/>
      <c r="TNI20" s="368"/>
      <c r="TNJ20" s="368"/>
      <c r="TNK20" s="368"/>
      <c r="TNL20" s="368"/>
      <c r="TNM20" s="368"/>
      <c r="TNN20" s="368"/>
      <c r="TNO20" s="368"/>
      <c r="TNP20" s="368"/>
      <c r="TNQ20" s="368"/>
      <c r="TNR20" s="368"/>
      <c r="TNS20" s="368"/>
      <c r="TNT20" s="368"/>
      <c r="TNU20" s="368"/>
      <c r="TNV20" s="368"/>
      <c r="TNW20" s="368"/>
      <c r="TNX20" s="368"/>
      <c r="TNY20" s="368"/>
      <c r="TNZ20" s="368"/>
      <c r="TOA20" s="368"/>
      <c r="TOB20" s="368"/>
      <c r="TOC20" s="368"/>
      <c r="TOD20" s="368"/>
      <c r="TOE20" s="368"/>
      <c r="TOF20" s="368"/>
      <c r="TOG20" s="368"/>
      <c r="TOH20" s="368"/>
      <c r="TOI20" s="368"/>
      <c r="TOJ20" s="368"/>
      <c r="TOK20" s="368"/>
      <c r="TOL20" s="368"/>
      <c r="TOM20" s="368"/>
      <c r="TON20" s="368"/>
      <c r="TOO20" s="368"/>
      <c r="TOP20" s="368"/>
      <c r="TOQ20" s="368"/>
      <c r="TOR20" s="368"/>
      <c r="TOS20" s="368"/>
      <c r="TOT20" s="368"/>
      <c r="TOU20" s="368"/>
      <c r="TOV20" s="368"/>
      <c r="TOW20" s="368"/>
      <c r="TOX20" s="368"/>
      <c r="TOY20" s="368"/>
      <c r="TOZ20" s="368"/>
      <c r="TPA20" s="368"/>
      <c r="TPB20" s="368"/>
      <c r="TPC20" s="368"/>
      <c r="TPD20" s="368"/>
      <c r="TPE20" s="368"/>
      <c r="TPF20" s="368"/>
      <c r="TPG20" s="368"/>
      <c r="TPH20" s="368"/>
      <c r="TPI20" s="368"/>
      <c r="TPJ20" s="368"/>
      <c r="TPK20" s="368"/>
      <c r="TPL20" s="368"/>
      <c r="TPM20" s="368"/>
      <c r="TPN20" s="368"/>
      <c r="TPO20" s="368"/>
      <c r="TPP20" s="368"/>
      <c r="TPQ20" s="368"/>
      <c r="TPR20" s="368"/>
      <c r="TPS20" s="368"/>
      <c r="TPT20" s="368"/>
      <c r="TPU20" s="368"/>
      <c r="TPV20" s="368"/>
      <c r="TPW20" s="368"/>
      <c r="TPX20" s="368"/>
      <c r="TPY20" s="368"/>
      <c r="TPZ20" s="368"/>
      <c r="TQA20" s="368"/>
      <c r="TQB20" s="368"/>
      <c r="TQC20" s="368"/>
      <c r="TQD20" s="368"/>
      <c r="TQE20" s="368"/>
      <c r="TQF20" s="368"/>
      <c r="TQG20" s="368"/>
      <c r="TQH20" s="368"/>
      <c r="TQI20" s="368"/>
      <c r="TQJ20" s="368"/>
      <c r="TQK20" s="368"/>
      <c r="TQL20" s="368"/>
      <c r="TQM20" s="368"/>
      <c r="TQN20" s="368"/>
      <c r="TQO20" s="368"/>
      <c r="TQP20" s="368"/>
      <c r="TQQ20" s="368"/>
      <c r="TQR20" s="368"/>
      <c r="TQS20" s="368"/>
      <c r="TQT20" s="368"/>
      <c r="TQU20" s="368"/>
      <c r="TQV20" s="368"/>
      <c r="TQW20" s="368"/>
      <c r="TQX20" s="368"/>
      <c r="TQY20" s="368"/>
      <c r="TQZ20" s="368"/>
      <c r="TRA20" s="368"/>
      <c r="TRB20" s="368"/>
      <c r="TRC20" s="368"/>
      <c r="TRD20" s="368"/>
      <c r="TRE20" s="368"/>
      <c r="TRF20" s="368"/>
      <c r="TRG20" s="368"/>
      <c r="TRH20" s="368"/>
      <c r="TRI20" s="368"/>
      <c r="TRJ20" s="368"/>
      <c r="TRK20" s="368"/>
      <c r="TRL20" s="368"/>
      <c r="TRM20" s="368"/>
      <c r="TRN20" s="368"/>
      <c r="TRO20" s="368"/>
      <c r="TRP20" s="368"/>
      <c r="TRQ20" s="368"/>
      <c r="TRR20" s="368"/>
      <c r="TRS20" s="368"/>
      <c r="TRT20" s="368"/>
      <c r="TRU20" s="368"/>
      <c r="TRV20" s="368"/>
      <c r="TRW20" s="368"/>
      <c r="TRX20" s="368"/>
      <c r="TRY20" s="368"/>
      <c r="TRZ20" s="368"/>
      <c r="TSA20" s="368"/>
      <c r="TSB20" s="368"/>
      <c r="TSC20" s="368"/>
      <c r="TSD20" s="368"/>
      <c r="TSE20" s="368"/>
      <c r="TSF20" s="368"/>
      <c r="TSG20" s="368"/>
      <c r="TSH20" s="368"/>
      <c r="TSI20" s="368"/>
      <c r="TSJ20" s="368"/>
      <c r="TSK20" s="368"/>
      <c r="TSL20" s="368"/>
      <c r="TSM20" s="368"/>
      <c r="TSN20" s="368"/>
      <c r="TSO20" s="368"/>
      <c r="TSP20" s="368"/>
      <c r="TSQ20" s="368"/>
      <c r="TSR20" s="368"/>
      <c r="TSS20" s="368"/>
      <c r="TST20" s="368"/>
      <c r="TSU20" s="368"/>
      <c r="TSV20" s="368"/>
      <c r="TSW20" s="368"/>
      <c r="TSX20" s="368"/>
      <c r="TSY20" s="368"/>
      <c r="TSZ20" s="368"/>
      <c r="TTA20" s="368"/>
      <c r="TTB20" s="368"/>
      <c r="TTC20" s="368"/>
      <c r="TTD20" s="368"/>
      <c r="TTE20" s="368"/>
      <c r="TTF20" s="368"/>
      <c r="TTG20" s="368"/>
      <c r="TTH20" s="368"/>
      <c r="TTI20" s="368"/>
      <c r="TTJ20" s="368"/>
      <c r="TTK20" s="368"/>
      <c r="TTL20" s="368"/>
      <c r="TTM20" s="368"/>
      <c r="TTN20" s="368"/>
      <c r="TTO20" s="368"/>
      <c r="TTP20" s="368"/>
      <c r="TTQ20" s="368"/>
      <c r="TTR20" s="368"/>
      <c r="TTS20" s="368"/>
      <c r="TTT20" s="368"/>
      <c r="TTU20" s="368"/>
      <c r="TTV20" s="368"/>
      <c r="TTW20" s="368"/>
      <c r="TTX20" s="368"/>
      <c r="TTY20" s="368"/>
      <c r="TTZ20" s="368"/>
      <c r="TUA20" s="368"/>
      <c r="TUB20" s="368"/>
      <c r="TUC20" s="368"/>
      <c r="TUD20" s="368"/>
      <c r="TUE20" s="368"/>
      <c r="TUF20" s="368"/>
      <c r="TUG20" s="368"/>
      <c r="TUH20" s="368"/>
      <c r="TUI20" s="368"/>
      <c r="TUJ20" s="368"/>
      <c r="TUK20" s="368"/>
      <c r="TUL20" s="368"/>
      <c r="TUM20" s="368"/>
      <c r="TUN20" s="368"/>
      <c r="TUO20" s="368"/>
      <c r="TUP20" s="368"/>
      <c r="TUQ20" s="368"/>
      <c r="TUR20" s="368"/>
      <c r="TUS20" s="368"/>
      <c r="TUT20" s="368"/>
      <c r="TUU20" s="368"/>
      <c r="TUV20" s="368"/>
      <c r="TUW20" s="368"/>
      <c r="TUX20" s="368"/>
      <c r="TUY20" s="368"/>
      <c r="TUZ20" s="368"/>
      <c r="TVA20" s="368"/>
      <c r="TVB20" s="368"/>
      <c r="TVC20" s="368"/>
      <c r="TVD20" s="368"/>
      <c r="TVE20" s="368"/>
      <c r="TVF20" s="368"/>
      <c r="TVG20" s="368"/>
      <c r="TVH20" s="368"/>
      <c r="TVI20" s="368"/>
      <c r="TVJ20" s="368"/>
      <c r="TVK20" s="368"/>
      <c r="TVL20" s="368"/>
      <c r="TVM20" s="368"/>
      <c r="TVN20" s="368"/>
      <c r="TVO20" s="368"/>
      <c r="TVP20" s="368"/>
      <c r="TVQ20" s="368"/>
      <c r="TVR20" s="368"/>
      <c r="TVS20" s="368"/>
      <c r="TVT20" s="368"/>
      <c r="TVU20" s="368"/>
      <c r="TVV20" s="368"/>
      <c r="TVW20" s="368"/>
      <c r="TVX20" s="368"/>
      <c r="TVY20" s="368"/>
      <c r="TVZ20" s="368"/>
      <c r="TWA20" s="368"/>
      <c r="TWB20" s="368"/>
      <c r="TWC20" s="368"/>
      <c r="TWD20" s="368"/>
      <c r="TWE20" s="368"/>
      <c r="TWF20" s="368"/>
      <c r="TWG20" s="368"/>
      <c r="TWH20" s="368"/>
      <c r="TWI20" s="368"/>
      <c r="TWJ20" s="368"/>
      <c r="TWK20" s="368"/>
      <c r="TWL20" s="368"/>
      <c r="TWM20" s="368"/>
      <c r="TWN20" s="368"/>
      <c r="TWO20" s="368"/>
      <c r="TWP20" s="368"/>
      <c r="TWQ20" s="368"/>
      <c r="TWR20" s="368"/>
      <c r="TWS20" s="368"/>
      <c r="TWT20" s="368"/>
      <c r="TWU20" s="368"/>
      <c r="TWV20" s="368"/>
      <c r="TWW20" s="368"/>
      <c r="TWX20" s="368"/>
      <c r="TWY20" s="368"/>
      <c r="TWZ20" s="368"/>
      <c r="TXA20" s="368"/>
      <c r="TXB20" s="368"/>
      <c r="TXC20" s="368"/>
      <c r="TXD20" s="368"/>
      <c r="TXE20" s="368"/>
      <c r="TXF20" s="368"/>
      <c r="TXG20" s="368"/>
      <c r="TXH20" s="368"/>
      <c r="TXI20" s="368"/>
      <c r="TXJ20" s="368"/>
      <c r="TXK20" s="368"/>
      <c r="TXL20" s="368"/>
      <c r="TXM20" s="368"/>
      <c r="TXN20" s="368"/>
      <c r="TXO20" s="368"/>
      <c r="TXP20" s="368"/>
      <c r="TXQ20" s="368"/>
      <c r="TXR20" s="368"/>
      <c r="TXS20" s="368"/>
      <c r="TXT20" s="368"/>
      <c r="TXU20" s="368"/>
      <c r="TXV20" s="368"/>
      <c r="TXW20" s="368"/>
      <c r="TXX20" s="368"/>
      <c r="TXY20" s="368"/>
      <c r="TXZ20" s="368"/>
      <c r="TYA20" s="368"/>
      <c r="TYB20" s="368"/>
      <c r="TYC20" s="368"/>
      <c r="TYD20" s="368"/>
      <c r="TYE20" s="368"/>
      <c r="TYF20" s="368"/>
      <c r="TYG20" s="368"/>
      <c r="TYH20" s="368"/>
      <c r="TYI20" s="368"/>
      <c r="TYJ20" s="368"/>
      <c r="TYK20" s="368"/>
      <c r="TYL20" s="368"/>
      <c r="TYM20" s="368"/>
      <c r="TYN20" s="368"/>
      <c r="TYO20" s="368"/>
      <c r="TYP20" s="368"/>
      <c r="TYQ20" s="368"/>
      <c r="TYR20" s="368"/>
      <c r="TYS20" s="368"/>
      <c r="TYT20" s="368"/>
      <c r="TYU20" s="368"/>
      <c r="TYV20" s="368"/>
      <c r="TYW20" s="368"/>
      <c r="TYX20" s="368"/>
      <c r="TYY20" s="368"/>
      <c r="TYZ20" s="368"/>
      <c r="TZA20" s="368"/>
      <c r="TZB20" s="368"/>
      <c r="TZC20" s="368"/>
      <c r="TZD20" s="368"/>
      <c r="TZE20" s="368"/>
      <c r="TZF20" s="368"/>
      <c r="TZG20" s="368"/>
      <c r="TZH20" s="368"/>
      <c r="TZI20" s="368"/>
      <c r="TZJ20" s="368"/>
      <c r="TZK20" s="368"/>
      <c r="TZL20" s="368"/>
      <c r="TZM20" s="368"/>
      <c r="TZN20" s="368"/>
      <c r="TZO20" s="368"/>
      <c r="TZP20" s="368"/>
      <c r="TZQ20" s="368"/>
      <c r="TZR20" s="368"/>
      <c r="TZS20" s="368"/>
      <c r="TZT20" s="368"/>
      <c r="TZU20" s="368"/>
      <c r="TZV20" s="368"/>
      <c r="TZW20" s="368"/>
      <c r="TZX20" s="368"/>
      <c r="TZY20" s="368"/>
      <c r="TZZ20" s="368"/>
      <c r="UAA20" s="368"/>
      <c r="UAB20" s="368"/>
      <c r="UAC20" s="368"/>
      <c r="UAD20" s="368"/>
      <c r="UAE20" s="368"/>
      <c r="UAF20" s="368"/>
      <c r="UAG20" s="368"/>
      <c r="UAH20" s="368"/>
      <c r="UAI20" s="368"/>
      <c r="UAJ20" s="368"/>
      <c r="UAK20" s="368"/>
      <c r="UAL20" s="368"/>
      <c r="UAM20" s="368"/>
      <c r="UAN20" s="368"/>
      <c r="UAO20" s="368"/>
      <c r="UAP20" s="368"/>
      <c r="UAQ20" s="368"/>
      <c r="UAR20" s="368"/>
      <c r="UAS20" s="368"/>
      <c r="UAT20" s="368"/>
      <c r="UAU20" s="368"/>
      <c r="UAV20" s="368"/>
      <c r="UAW20" s="368"/>
      <c r="UAX20" s="368"/>
      <c r="UAY20" s="368"/>
      <c r="UAZ20" s="368"/>
      <c r="UBA20" s="368"/>
      <c r="UBB20" s="368"/>
      <c r="UBC20" s="368"/>
      <c r="UBD20" s="368"/>
      <c r="UBE20" s="368"/>
      <c r="UBF20" s="368"/>
      <c r="UBG20" s="368"/>
      <c r="UBH20" s="368"/>
      <c r="UBI20" s="368"/>
      <c r="UBJ20" s="368"/>
      <c r="UBK20" s="368"/>
      <c r="UBL20" s="368"/>
      <c r="UBM20" s="368"/>
      <c r="UBN20" s="368"/>
      <c r="UBO20" s="368"/>
      <c r="UBP20" s="368"/>
      <c r="UBQ20" s="368"/>
      <c r="UBR20" s="368"/>
      <c r="UBS20" s="368"/>
      <c r="UBT20" s="368"/>
      <c r="UBU20" s="368"/>
      <c r="UBV20" s="368"/>
      <c r="UBW20" s="368"/>
      <c r="UBX20" s="368"/>
      <c r="UBY20" s="368"/>
      <c r="UBZ20" s="368"/>
      <c r="UCA20" s="368"/>
      <c r="UCB20" s="368"/>
      <c r="UCC20" s="368"/>
      <c r="UCD20" s="368"/>
      <c r="UCE20" s="368"/>
      <c r="UCF20" s="368"/>
      <c r="UCG20" s="368"/>
      <c r="UCH20" s="368"/>
      <c r="UCI20" s="368"/>
      <c r="UCJ20" s="368"/>
      <c r="UCK20" s="368"/>
      <c r="UCL20" s="368"/>
      <c r="UCM20" s="368"/>
      <c r="UCN20" s="368"/>
      <c r="UCO20" s="368"/>
      <c r="UCP20" s="368"/>
      <c r="UCQ20" s="368"/>
      <c r="UCR20" s="368"/>
      <c r="UCS20" s="368"/>
      <c r="UCT20" s="368"/>
      <c r="UCU20" s="368"/>
      <c r="UCV20" s="368"/>
      <c r="UCW20" s="368"/>
      <c r="UCX20" s="368"/>
      <c r="UCY20" s="368"/>
      <c r="UCZ20" s="368"/>
      <c r="UDA20" s="368"/>
      <c r="UDB20" s="368"/>
      <c r="UDC20" s="368"/>
      <c r="UDD20" s="368"/>
      <c r="UDE20" s="368"/>
      <c r="UDF20" s="368"/>
      <c r="UDG20" s="368"/>
      <c r="UDH20" s="368"/>
      <c r="UDI20" s="368"/>
      <c r="UDJ20" s="368"/>
      <c r="UDK20" s="368"/>
      <c r="UDL20" s="368"/>
      <c r="UDM20" s="368"/>
      <c r="UDN20" s="368"/>
      <c r="UDO20" s="368"/>
      <c r="UDP20" s="368"/>
      <c r="UDQ20" s="368"/>
      <c r="UDR20" s="368"/>
      <c r="UDS20" s="368"/>
      <c r="UDT20" s="368"/>
      <c r="UDU20" s="368"/>
      <c r="UDV20" s="368"/>
      <c r="UDW20" s="368"/>
      <c r="UDX20" s="368"/>
      <c r="UDY20" s="368"/>
      <c r="UDZ20" s="368"/>
      <c r="UEA20" s="368"/>
      <c r="UEB20" s="368"/>
      <c r="UEC20" s="368"/>
      <c r="UED20" s="368"/>
      <c r="UEE20" s="368"/>
      <c r="UEF20" s="368"/>
      <c r="UEG20" s="368"/>
      <c r="UEH20" s="368"/>
      <c r="UEI20" s="368"/>
      <c r="UEJ20" s="368"/>
      <c r="UEK20" s="368"/>
      <c r="UEL20" s="368"/>
      <c r="UEM20" s="368"/>
      <c r="UEN20" s="368"/>
      <c r="UEO20" s="368"/>
      <c r="UEP20" s="368"/>
      <c r="UEQ20" s="368"/>
      <c r="UER20" s="368"/>
      <c r="UES20" s="368"/>
      <c r="UET20" s="368"/>
      <c r="UEU20" s="368"/>
      <c r="UEV20" s="368"/>
      <c r="UEW20" s="368"/>
      <c r="UEX20" s="368"/>
      <c r="UEY20" s="368"/>
      <c r="UEZ20" s="368"/>
      <c r="UFA20" s="368"/>
      <c r="UFB20" s="368"/>
      <c r="UFC20" s="368"/>
      <c r="UFD20" s="368"/>
      <c r="UFE20" s="368"/>
      <c r="UFF20" s="368"/>
      <c r="UFG20" s="368"/>
      <c r="UFH20" s="368"/>
      <c r="UFI20" s="368"/>
      <c r="UFJ20" s="368"/>
      <c r="UFK20" s="368"/>
      <c r="UFL20" s="368"/>
      <c r="UFM20" s="368"/>
      <c r="UFN20" s="368"/>
      <c r="UFO20" s="368"/>
      <c r="UFP20" s="368"/>
      <c r="UFQ20" s="368"/>
      <c r="UFR20" s="368"/>
      <c r="UFS20" s="368"/>
      <c r="UFT20" s="368"/>
      <c r="UFU20" s="368"/>
      <c r="UFV20" s="368"/>
      <c r="UFW20" s="368"/>
      <c r="UFX20" s="368"/>
      <c r="UFY20" s="368"/>
      <c r="UFZ20" s="368"/>
      <c r="UGA20" s="368"/>
      <c r="UGB20" s="368"/>
      <c r="UGC20" s="368"/>
      <c r="UGD20" s="368"/>
      <c r="UGE20" s="368"/>
      <c r="UGF20" s="368"/>
      <c r="UGG20" s="368"/>
      <c r="UGH20" s="368"/>
      <c r="UGI20" s="368"/>
      <c r="UGJ20" s="368"/>
      <c r="UGK20" s="368"/>
      <c r="UGL20" s="368"/>
      <c r="UGM20" s="368"/>
      <c r="UGN20" s="368"/>
      <c r="UGO20" s="368"/>
      <c r="UGP20" s="368"/>
      <c r="UGQ20" s="368"/>
      <c r="UGR20" s="368"/>
      <c r="UGS20" s="368"/>
      <c r="UGT20" s="368"/>
      <c r="UGU20" s="368"/>
      <c r="UGV20" s="368"/>
      <c r="UGW20" s="368"/>
      <c r="UGX20" s="368"/>
      <c r="UGY20" s="368"/>
      <c r="UGZ20" s="368"/>
      <c r="UHA20" s="368"/>
      <c r="UHB20" s="368"/>
      <c r="UHC20" s="368"/>
      <c r="UHD20" s="368"/>
      <c r="UHE20" s="368"/>
      <c r="UHF20" s="368"/>
      <c r="UHG20" s="368"/>
      <c r="UHH20" s="368"/>
      <c r="UHI20" s="368"/>
      <c r="UHJ20" s="368"/>
      <c r="UHK20" s="368"/>
      <c r="UHL20" s="368"/>
      <c r="UHM20" s="368"/>
      <c r="UHN20" s="368"/>
      <c r="UHO20" s="368"/>
      <c r="UHP20" s="368"/>
      <c r="UHQ20" s="368"/>
      <c r="UHR20" s="368"/>
      <c r="UHS20" s="368"/>
      <c r="UHT20" s="368"/>
      <c r="UHU20" s="368"/>
      <c r="UHV20" s="368"/>
      <c r="UHW20" s="368"/>
      <c r="UHX20" s="368"/>
      <c r="UHY20" s="368"/>
      <c r="UHZ20" s="368"/>
      <c r="UIA20" s="368"/>
      <c r="UIB20" s="368"/>
      <c r="UIC20" s="368"/>
      <c r="UID20" s="368"/>
      <c r="UIE20" s="368"/>
      <c r="UIF20" s="368"/>
      <c r="UIG20" s="368"/>
      <c r="UIH20" s="368"/>
      <c r="UII20" s="368"/>
      <c r="UIJ20" s="368"/>
      <c r="UIK20" s="368"/>
      <c r="UIL20" s="368"/>
      <c r="UIM20" s="368"/>
      <c r="UIN20" s="368"/>
      <c r="UIO20" s="368"/>
      <c r="UIP20" s="368"/>
      <c r="UIQ20" s="368"/>
      <c r="UIR20" s="368"/>
      <c r="UIS20" s="368"/>
      <c r="UIT20" s="368"/>
      <c r="UIU20" s="368"/>
      <c r="UIV20" s="368"/>
      <c r="UIW20" s="368"/>
      <c r="UIX20" s="368"/>
      <c r="UIY20" s="368"/>
      <c r="UIZ20" s="368"/>
      <c r="UJA20" s="368"/>
      <c r="UJB20" s="368"/>
      <c r="UJC20" s="368"/>
      <c r="UJD20" s="368"/>
      <c r="UJE20" s="368"/>
      <c r="UJF20" s="368"/>
      <c r="UJG20" s="368"/>
      <c r="UJH20" s="368"/>
      <c r="UJI20" s="368"/>
      <c r="UJJ20" s="368"/>
      <c r="UJK20" s="368"/>
      <c r="UJL20" s="368"/>
      <c r="UJM20" s="368"/>
      <c r="UJN20" s="368"/>
      <c r="UJO20" s="368"/>
      <c r="UJP20" s="368"/>
      <c r="UJQ20" s="368"/>
      <c r="UJR20" s="368"/>
      <c r="UJS20" s="368"/>
      <c r="UJT20" s="368"/>
      <c r="UJU20" s="368"/>
      <c r="UJV20" s="368"/>
      <c r="UJW20" s="368"/>
      <c r="UJX20" s="368"/>
      <c r="UJY20" s="368"/>
      <c r="UJZ20" s="368"/>
      <c r="UKA20" s="368"/>
      <c r="UKB20" s="368"/>
      <c r="UKC20" s="368"/>
      <c r="UKD20" s="368"/>
      <c r="UKE20" s="368"/>
      <c r="UKF20" s="368"/>
      <c r="UKG20" s="368"/>
      <c r="UKH20" s="368"/>
      <c r="UKI20" s="368"/>
      <c r="UKJ20" s="368"/>
      <c r="UKK20" s="368"/>
      <c r="UKL20" s="368"/>
      <c r="UKM20" s="368"/>
      <c r="UKN20" s="368"/>
      <c r="UKO20" s="368"/>
      <c r="UKP20" s="368"/>
      <c r="UKQ20" s="368"/>
      <c r="UKR20" s="368"/>
      <c r="UKS20" s="368"/>
      <c r="UKT20" s="368"/>
      <c r="UKU20" s="368"/>
      <c r="UKV20" s="368"/>
      <c r="UKW20" s="368"/>
      <c r="UKX20" s="368"/>
      <c r="UKY20" s="368"/>
      <c r="UKZ20" s="368"/>
      <c r="ULA20" s="368"/>
      <c r="ULB20" s="368"/>
      <c r="ULC20" s="368"/>
      <c r="ULD20" s="368"/>
      <c r="ULE20" s="368"/>
      <c r="ULF20" s="368"/>
      <c r="ULG20" s="368"/>
      <c r="ULH20" s="368"/>
      <c r="ULI20" s="368"/>
      <c r="ULJ20" s="368"/>
      <c r="ULK20" s="368"/>
      <c r="ULL20" s="368"/>
      <c r="ULM20" s="368"/>
      <c r="ULN20" s="368"/>
      <c r="ULO20" s="368"/>
      <c r="ULP20" s="368"/>
      <c r="ULQ20" s="368"/>
      <c r="ULR20" s="368"/>
      <c r="ULS20" s="368"/>
      <c r="ULT20" s="368"/>
      <c r="ULU20" s="368"/>
      <c r="ULV20" s="368"/>
      <c r="ULW20" s="368"/>
      <c r="ULX20" s="368"/>
      <c r="ULY20" s="368"/>
      <c r="ULZ20" s="368"/>
      <c r="UMA20" s="368"/>
      <c r="UMB20" s="368"/>
      <c r="UMC20" s="368"/>
      <c r="UMD20" s="368"/>
      <c r="UME20" s="368"/>
      <c r="UMF20" s="368"/>
      <c r="UMG20" s="368"/>
      <c r="UMH20" s="368"/>
      <c r="UMI20" s="368"/>
      <c r="UMJ20" s="368"/>
      <c r="UMK20" s="368"/>
      <c r="UML20" s="368"/>
      <c r="UMM20" s="368"/>
      <c r="UMN20" s="368"/>
      <c r="UMO20" s="368"/>
      <c r="UMP20" s="368"/>
      <c r="UMQ20" s="368"/>
      <c r="UMR20" s="368"/>
      <c r="UMS20" s="368"/>
      <c r="UMT20" s="368"/>
      <c r="UMU20" s="368"/>
      <c r="UMV20" s="368"/>
      <c r="UMW20" s="368"/>
      <c r="UMX20" s="368"/>
      <c r="UMY20" s="368"/>
      <c r="UMZ20" s="368"/>
      <c r="UNA20" s="368"/>
      <c r="UNB20" s="368"/>
      <c r="UNC20" s="368"/>
      <c r="UND20" s="368"/>
      <c r="UNE20" s="368"/>
      <c r="UNF20" s="368"/>
      <c r="UNG20" s="368"/>
      <c r="UNH20" s="368"/>
      <c r="UNI20" s="368"/>
      <c r="UNJ20" s="368"/>
      <c r="UNK20" s="368"/>
      <c r="UNL20" s="368"/>
      <c r="UNM20" s="368"/>
      <c r="UNN20" s="368"/>
      <c r="UNO20" s="368"/>
      <c r="UNP20" s="368"/>
      <c r="UNQ20" s="368"/>
      <c r="UNR20" s="368"/>
      <c r="UNS20" s="368"/>
      <c r="UNT20" s="368"/>
      <c r="UNU20" s="368"/>
      <c r="UNV20" s="368"/>
      <c r="UNW20" s="368"/>
      <c r="UNX20" s="368"/>
      <c r="UNY20" s="368"/>
      <c r="UNZ20" s="368"/>
      <c r="UOA20" s="368"/>
      <c r="UOB20" s="368"/>
      <c r="UOC20" s="368"/>
      <c r="UOD20" s="368"/>
      <c r="UOE20" s="368"/>
      <c r="UOF20" s="368"/>
      <c r="UOG20" s="368"/>
      <c r="UOH20" s="368"/>
      <c r="UOI20" s="368"/>
      <c r="UOJ20" s="368"/>
      <c r="UOK20" s="368"/>
      <c r="UOL20" s="368"/>
      <c r="UOM20" s="368"/>
      <c r="UON20" s="368"/>
      <c r="UOO20" s="368"/>
      <c r="UOP20" s="368"/>
      <c r="UOQ20" s="368"/>
      <c r="UOR20" s="368"/>
      <c r="UOS20" s="368"/>
      <c r="UOT20" s="368"/>
      <c r="UOU20" s="368"/>
      <c r="UOV20" s="368"/>
      <c r="UOW20" s="368"/>
      <c r="UOX20" s="368"/>
      <c r="UOY20" s="368"/>
      <c r="UOZ20" s="368"/>
      <c r="UPA20" s="368"/>
      <c r="UPB20" s="368"/>
      <c r="UPC20" s="368"/>
      <c r="UPD20" s="368"/>
      <c r="UPE20" s="368"/>
      <c r="UPF20" s="368"/>
      <c r="UPG20" s="368"/>
      <c r="UPH20" s="368"/>
      <c r="UPI20" s="368"/>
      <c r="UPJ20" s="368"/>
      <c r="UPK20" s="368"/>
      <c r="UPL20" s="368"/>
      <c r="UPM20" s="368"/>
      <c r="UPN20" s="368"/>
      <c r="UPO20" s="368"/>
      <c r="UPP20" s="368"/>
      <c r="UPQ20" s="368"/>
      <c r="UPR20" s="368"/>
      <c r="UPS20" s="368"/>
      <c r="UPT20" s="368"/>
      <c r="UPU20" s="368"/>
      <c r="UPV20" s="368"/>
      <c r="UPW20" s="368"/>
      <c r="UPX20" s="368"/>
      <c r="UPY20" s="368"/>
      <c r="UPZ20" s="368"/>
      <c r="UQA20" s="368"/>
      <c r="UQB20" s="368"/>
      <c r="UQC20" s="368"/>
      <c r="UQD20" s="368"/>
      <c r="UQE20" s="368"/>
      <c r="UQF20" s="368"/>
      <c r="UQG20" s="368"/>
      <c r="UQH20" s="368"/>
      <c r="UQI20" s="368"/>
      <c r="UQJ20" s="368"/>
      <c r="UQK20" s="368"/>
      <c r="UQL20" s="368"/>
      <c r="UQM20" s="368"/>
      <c r="UQN20" s="368"/>
      <c r="UQO20" s="368"/>
      <c r="UQP20" s="368"/>
      <c r="UQQ20" s="368"/>
      <c r="UQR20" s="368"/>
      <c r="UQS20" s="368"/>
      <c r="UQT20" s="368"/>
      <c r="UQU20" s="368"/>
      <c r="UQV20" s="368"/>
      <c r="UQW20" s="368"/>
      <c r="UQX20" s="368"/>
      <c r="UQY20" s="368"/>
      <c r="UQZ20" s="368"/>
      <c r="URA20" s="368"/>
      <c r="URB20" s="368"/>
      <c r="URC20" s="368"/>
      <c r="URD20" s="368"/>
      <c r="URE20" s="368"/>
      <c r="URF20" s="368"/>
      <c r="URG20" s="368"/>
      <c r="URH20" s="368"/>
      <c r="URI20" s="368"/>
      <c r="URJ20" s="368"/>
      <c r="URK20" s="368"/>
      <c r="URL20" s="368"/>
      <c r="URM20" s="368"/>
      <c r="URN20" s="368"/>
      <c r="URO20" s="368"/>
      <c r="URP20" s="368"/>
      <c r="URQ20" s="368"/>
      <c r="URR20" s="368"/>
      <c r="URS20" s="368"/>
      <c r="URT20" s="368"/>
      <c r="URU20" s="368"/>
      <c r="URV20" s="368"/>
      <c r="URW20" s="368"/>
      <c r="URX20" s="368"/>
      <c r="URY20" s="368"/>
      <c r="URZ20" s="368"/>
      <c r="USA20" s="368"/>
      <c r="USB20" s="368"/>
      <c r="USC20" s="368"/>
      <c r="USD20" s="368"/>
      <c r="USE20" s="368"/>
      <c r="USF20" s="368"/>
      <c r="USG20" s="368"/>
      <c r="USH20" s="368"/>
      <c r="USI20" s="368"/>
      <c r="USJ20" s="368"/>
      <c r="USK20" s="368"/>
      <c r="USL20" s="368"/>
      <c r="USM20" s="368"/>
      <c r="USN20" s="368"/>
      <c r="USO20" s="368"/>
      <c r="USP20" s="368"/>
      <c r="USQ20" s="368"/>
      <c r="USR20" s="368"/>
      <c r="USS20" s="368"/>
      <c r="UST20" s="368"/>
      <c r="USU20" s="368"/>
      <c r="USV20" s="368"/>
      <c r="USW20" s="368"/>
      <c r="USX20" s="368"/>
      <c r="USY20" s="368"/>
      <c r="USZ20" s="368"/>
      <c r="UTA20" s="368"/>
      <c r="UTB20" s="368"/>
      <c r="UTC20" s="368"/>
      <c r="UTD20" s="368"/>
      <c r="UTE20" s="368"/>
      <c r="UTF20" s="368"/>
      <c r="UTG20" s="368"/>
      <c r="UTH20" s="368"/>
      <c r="UTI20" s="368"/>
      <c r="UTJ20" s="368"/>
      <c r="UTK20" s="368"/>
      <c r="UTL20" s="368"/>
      <c r="UTM20" s="368"/>
      <c r="UTN20" s="368"/>
      <c r="UTO20" s="368"/>
      <c r="UTP20" s="368"/>
      <c r="UTQ20" s="368"/>
      <c r="UTR20" s="368"/>
      <c r="UTS20" s="368"/>
      <c r="UTT20" s="368"/>
      <c r="UTU20" s="368"/>
      <c r="UTV20" s="368"/>
      <c r="UTW20" s="368"/>
      <c r="UTX20" s="368"/>
      <c r="UTY20" s="368"/>
      <c r="UTZ20" s="368"/>
      <c r="UUA20" s="368"/>
      <c r="UUB20" s="368"/>
      <c r="UUC20" s="368"/>
      <c r="UUD20" s="368"/>
      <c r="UUE20" s="368"/>
      <c r="UUF20" s="368"/>
      <c r="UUG20" s="368"/>
      <c r="UUH20" s="368"/>
      <c r="UUI20" s="368"/>
      <c r="UUJ20" s="368"/>
      <c r="UUK20" s="368"/>
      <c r="UUL20" s="368"/>
      <c r="UUM20" s="368"/>
      <c r="UUN20" s="368"/>
      <c r="UUO20" s="368"/>
      <c r="UUP20" s="368"/>
      <c r="UUQ20" s="368"/>
      <c r="UUR20" s="368"/>
      <c r="UUS20" s="368"/>
      <c r="UUT20" s="368"/>
      <c r="UUU20" s="368"/>
      <c r="UUV20" s="368"/>
      <c r="UUW20" s="368"/>
      <c r="UUX20" s="368"/>
      <c r="UUY20" s="368"/>
      <c r="UUZ20" s="368"/>
      <c r="UVA20" s="368"/>
      <c r="UVB20" s="368"/>
      <c r="UVC20" s="368"/>
      <c r="UVD20" s="368"/>
      <c r="UVE20" s="368"/>
      <c r="UVF20" s="368"/>
      <c r="UVG20" s="368"/>
      <c r="UVH20" s="368"/>
      <c r="UVI20" s="368"/>
      <c r="UVJ20" s="368"/>
      <c r="UVK20" s="368"/>
      <c r="UVL20" s="368"/>
      <c r="UVM20" s="368"/>
      <c r="UVN20" s="368"/>
      <c r="UVO20" s="368"/>
      <c r="UVP20" s="368"/>
      <c r="UVQ20" s="368"/>
      <c r="UVR20" s="368"/>
      <c r="UVS20" s="368"/>
      <c r="UVT20" s="368"/>
      <c r="UVU20" s="368"/>
      <c r="UVV20" s="368"/>
      <c r="UVW20" s="368"/>
      <c r="UVX20" s="368"/>
      <c r="UVY20" s="368"/>
      <c r="UVZ20" s="368"/>
      <c r="UWA20" s="368"/>
      <c r="UWB20" s="368"/>
      <c r="UWC20" s="368"/>
      <c r="UWD20" s="368"/>
      <c r="UWE20" s="368"/>
      <c r="UWF20" s="368"/>
      <c r="UWG20" s="368"/>
      <c r="UWH20" s="368"/>
      <c r="UWI20" s="368"/>
      <c r="UWJ20" s="368"/>
      <c r="UWK20" s="368"/>
      <c r="UWL20" s="368"/>
      <c r="UWM20" s="368"/>
      <c r="UWN20" s="368"/>
      <c r="UWO20" s="368"/>
      <c r="UWP20" s="368"/>
      <c r="UWQ20" s="368"/>
      <c r="UWR20" s="368"/>
      <c r="UWS20" s="368"/>
      <c r="UWT20" s="368"/>
      <c r="UWU20" s="368"/>
      <c r="UWV20" s="368"/>
      <c r="UWW20" s="368"/>
      <c r="UWX20" s="368"/>
      <c r="UWY20" s="368"/>
      <c r="UWZ20" s="368"/>
      <c r="UXA20" s="368"/>
      <c r="UXB20" s="368"/>
      <c r="UXC20" s="368"/>
      <c r="UXD20" s="368"/>
      <c r="UXE20" s="368"/>
      <c r="UXF20" s="368"/>
      <c r="UXG20" s="368"/>
      <c r="UXH20" s="368"/>
      <c r="UXI20" s="368"/>
      <c r="UXJ20" s="368"/>
      <c r="UXK20" s="368"/>
      <c r="UXL20" s="368"/>
      <c r="UXM20" s="368"/>
      <c r="UXN20" s="368"/>
      <c r="UXO20" s="368"/>
      <c r="UXP20" s="368"/>
      <c r="UXQ20" s="368"/>
      <c r="UXR20" s="368"/>
      <c r="UXS20" s="368"/>
      <c r="UXT20" s="368"/>
      <c r="UXU20" s="368"/>
      <c r="UXV20" s="368"/>
      <c r="UXW20" s="368"/>
      <c r="UXX20" s="368"/>
      <c r="UXY20" s="368"/>
      <c r="UXZ20" s="368"/>
      <c r="UYA20" s="368"/>
      <c r="UYB20" s="368"/>
      <c r="UYC20" s="368"/>
      <c r="UYD20" s="368"/>
      <c r="UYE20" s="368"/>
      <c r="UYF20" s="368"/>
      <c r="UYG20" s="368"/>
      <c r="UYH20" s="368"/>
      <c r="UYI20" s="368"/>
      <c r="UYJ20" s="368"/>
      <c r="UYK20" s="368"/>
      <c r="UYL20" s="368"/>
      <c r="UYM20" s="368"/>
      <c r="UYN20" s="368"/>
      <c r="UYO20" s="368"/>
      <c r="UYP20" s="368"/>
      <c r="UYQ20" s="368"/>
      <c r="UYR20" s="368"/>
      <c r="UYS20" s="368"/>
      <c r="UYT20" s="368"/>
      <c r="UYU20" s="368"/>
      <c r="UYV20" s="368"/>
      <c r="UYW20" s="368"/>
      <c r="UYX20" s="368"/>
      <c r="UYY20" s="368"/>
      <c r="UYZ20" s="368"/>
      <c r="UZA20" s="368"/>
      <c r="UZB20" s="368"/>
      <c r="UZC20" s="368"/>
      <c r="UZD20" s="368"/>
      <c r="UZE20" s="368"/>
      <c r="UZF20" s="368"/>
      <c r="UZG20" s="368"/>
      <c r="UZH20" s="368"/>
      <c r="UZI20" s="368"/>
      <c r="UZJ20" s="368"/>
      <c r="UZK20" s="368"/>
      <c r="UZL20" s="368"/>
      <c r="UZM20" s="368"/>
      <c r="UZN20" s="368"/>
      <c r="UZO20" s="368"/>
      <c r="UZP20" s="368"/>
      <c r="UZQ20" s="368"/>
      <c r="UZR20" s="368"/>
      <c r="UZS20" s="368"/>
      <c r="UZT20" s="368"/>
      <c r="UZU20" s="368"/>
      <c r="UZV20" s="368"/>
      <c r="UZW20" s="368"/>
      <c r="UZX20" s="368"/>
      <c r="UZY20" s="368"/>
      <c r="UZZ20" s="368"/>
      <c r="VAA20" s="368"/>
      <c r="VAB20" s="368"/>
      <c r="VAC20" s="368"/>
      <c r="VAD20" s="368"/>
      <c r="VAE20" s="368"/>
      <c r="VAF20" s="368"/>
      <c r="VAG20" s="368"/>
      <c r="VAH20" s="368"/>
      <c r="VAI20" s="368"/>
      <c r="VAJ20" s="368"/>
      <c r="VAK20" s="368"/>
      <c r="VAL20" s="368"/>
      <c r="VAM20" s="368"/>
      <c r="VAN20" s="368"/>
      <c r="VAO20" s="368"/>
      <c r="VAP20" s="368"/>
      <c r="VAQ20" s="368"/>
      <c r="VAR20" s="368"/>
      <c r="VAS20" s="368"/>
      <c r="VAT20" s="368"/>
      <c r="VAU20" s="368"/>
      <c r="VAV20" s="368"/>
      <c r="VAW20" s="368"/>
      <c r="VAX20" s="368"/>
      <c r="VAY20" s="368"/>
      <c r="VAZ20" s="368"/>
      <c r="VBA20" s="368"/>
      <c r="VBB20" s="368"/>
      <c r="VBC20" s="368"/>
      <c r="VBD20" s="368"/>
      <c r="VBE20" s="368"/>
      <c r="VBF20" s="368"/>
      <c r="VBG20" s="368"/>
      <c r="VBH20" s="368"/>
      <c r="VBI20" s="368"/>
      <c r="VBJ20" s="368"/>
      <c r="VBK20" s="368"/>
      <c r="VBL20" s="368"/>
      <c r="VBM20" s="368"/>
      <c r="VBN20" s="368"/>
      <c r="VBO20" s="368"/>
      <c r="VBP20" s="368"/>
      <c r="VBQ20" s="368"/>
      <c r="VBR20" s="368"/>
      <c r="VBS20" s="368"/>
      <c r="VBT20" s="368"/>
      <c r="VBU20" s="368"/>
      <c r="VBV20" s="368"/>
      <c r="VBW20" s="368"/>
      <c r="VBX20" s="368"/>
      <c r="VBY20" s="368"/>
      <c r="VBZ20" s="368"/>
      <c r="VCA20" s="368"/>
      <c r="VCB20" s="368"/>
      <c r="VCC20" s="368"/>
      <c r="VCD20" s="368"/>
      <c r="VCE20" s="368"/>
      <c r="VCF20" s="368"/>
      <c r="VCG20" s="368"/>
      <c r="VCH20" s="368"/>
      <c r="VCI20" s="368"/>
      <c r="VCJ20" s="368"/>
      <c r="VCK20" s="368"/>
      <c r="VCL20" s="368"/>
      <c r="VCM20" s="368"/>
      <c r="VCN20" s="368"/>
      <c r="VCO20" s="368"/>
      <c r="VCP20" s="368"/>
      <c r="VCQ20" s="368"/>
      <c r="VCR20" s="368"/>
      <c r="VCS20" s="368"/>
      <c r="VCT20" s="368"/>
      <c r="VCU20" s="368"/>
      <c r="VCV20" s="368"/>
      <c r="VCW20" s="368"/>
      <c r="VCX20" s="368"/>
      <c r="VCY20" s="368"/>
      <c r="VCZ20" s="368"/>
      <c r="VDA20" s="368"/>
      <c r="VDB20" s="368"/>
      <c r="VDC20" s="368"/>
      <c r="VDD20" s="368"/>
      <c r="VDE20" s="368"/>
      <c r="VDF20" s="368"/>
      <c r="VDG20" s="368"/>
      <c r="VDH20" s="368"/>
      <c r="VDI20" s="368"/>
      <c r="VDJ20" s="368"/>
      <c r="VDK20" s="368"/>
      <c r="VDL20" s="368"/>
      <c r="VDM20" s="368"/>
      <c r="VDN20" s="368"/>
      <c r="VDO20" s="368"/>
      <c r="VDP20" s="368"/>
      <c r="VDQ20" s="368"/>
      <c r="VDR20" s="368"/>
      <c r="VDS20" s="368"/>
      <c r="VDT20" s="368"/>
      <c r="VDU20" s="368"/>
      <c r="VDV20" s="368"/>
      <c r="VDW20" s="368"/>
      <c r="VDX20" s="368"/>
      <c r="VDY20" s="368"/>
      <c r="VDZ20" s="368"/>
      <c r="VEA20" s="368"/>
      <c r="VEB20" s="368"/>
      <c r="VEC20" s="368"/>
      <c r="VED20" s="368"/>
      <c r="VEE20" s="368"/>
      <c r="VEF20" s="368"/>
      <c r="VEG20" s="368"/>
      <c r="VEH20" s="368"/>
      <c r="VEI20" s="368"/>
      <c r="VEJ20" s="368"/>
      <c r="VEK20" s="368"/>
      <c r="VEL20" s="368"/>
      <c r="VEM20" s="368"/>
      <c r="VEN20" s="368"/>
      <c r="VEO20" s="368"/>
      <c r="VEP20" s="368"/>
      <c r="VEQ20" s="368"/>
      <c r="VER20" s="368"/>
      <c r="VES20" s="368"/>
      <c r="VET20" s="368"/>
      <c r="VEU20" s="368"/>
      <c r="VEV20" s="368"/>
      <c r="VEW20" s="368"/>
      <c r="VEX20" s="368"/>
      <c r="VEY20" s="368"/>
      <c r="VEZ20" s="368"/>
      <c r="VFA20" s="368"/>
      <c r="VFB20" s="368"/>
      <c r="VFC20" s="368"/>
      <c r="VFD20" s="368"/>
      <c r="VFE20" s="368"/>
      <c r="VFF20" s="368"/>
      <c r="VFG20" s="368"/>
      <c r="VFH20" s="368"/>
      <c r="VFI20" s="368"/>
      <c r="VFJ20" s="368"/>
      <c r="VFK20" s="368"/>
      <c r="VFL20" s="368"/>
      <c r="VFM20" s="368"/>
      <c r="VFN20" s="368"/>
      <c r="VFO20" s="368"/>
      <c r="VFP20" s="368"/>
      <c r="VFQ20" s="368"/>
      <c r="VFR20" s="368"/>
      <c r="VFS20" s="368"/>
      <c r="VFT20" s="368"/>
      <c r="VFU20" s="368"/>
      <c r="VFV20" s="368"/>
      <c r="VFW20" s="368"/>
      <c r="VFX20" s="368"/>
      <c r="VFY20" s="368"/>
      <c r="VFZ20" s="368"/>
      <c r="VGA20" s="368"/>
      <c r="VGB20" s="368"/>
      <c r="VGC20" s="368"/>
      <c r="VGD20" s="368"/>
      <c r="VGE20" s="368"/>
      <c r="VGF20" s="368"/>
      <c r="VGG20" s="368"/>
      <c r="VGH20" s="368"/>
      <c r="VGI20" s="368"/>
      <c r="VGJ20" s="368"/>
      <c r="VGK20" s="368"/>
      <c r="VGL20" s="368"/>
      <c r="VGM20" s="368"/>
      <c r="VGN20" s="368"/>
      <c r="VGO20" s="368"/>
      <c r="VGP20" s="368"/>
      <c r="VGQ20" s="368"/>
      <c r="VGR20" s="368"/>
      <c r="VGS20" s="368"/>
      <c r="VGT20" s="368"/>
      <c r="VGU20" s="368"/>
      <c r="VGV20" s="368"/>
      <c r="VGW20" s="368"/>
      <c r="VGX20" s="368"/>
      <c r="VGY20" s="368"/>
      <c r="VGZ20" s="368"/>
      <c r="VHA20" s="368"/>
      <c r="VHB20" s="368"/>
      <c r="VHC20" s="368"/>
      <c r="VHD20" s="368"/>
      <c r="VHE20" s="368"/>
      <c r="VHF20" s="368"/>
      <c r="VHG20" s="368"/>
      <c r="VHH20" s="368"/>
      <c r="VHI20" s="368"/>
      <c r="VHJ20" s="368"/>
      <c r="VHK20" s="368"/>
      <c r="VHL20" s="368"/>
      <c r="VHM20" s="368"/>
      <c r="VHN20" s="368"/>
      <c r="VHO20" s="368"/>
      <c r="VHP20" s="368"/>
      <c r="VHQ20" s="368"/>
      <c r="VHR20" s="368"/>
      <c r="VHS20" s="368"/>
      <c r="VHT20" s="368"/>
      <c r="VHU20" s="368"/>
      <c r="VHV20" s="368"/>
      <c r="VHW20" s="368"/>
      <c r="VHX20" s="368"/>
      <c r="VHY20" s="368"/>
      <c r="VHZ20" s="368"/>
      <c r="VIA20" s="368"/>
      <c r="VIB20" s="368"/>
      <c r="VIC20" s="368"/>
      <c r="VID20" s="368"/>
      <c r="VIE20" s="368"/>
      <c r="VIF20" s="368"/>
      <c r="VIG20" s="368"/>
      <c r="VIH20" s="368"/>
      <c r="VII20" s="368"/>
      <c r="VIJ20" s="368"/>
      <c r="VIK20" s="368"/>
      <c r="VIL20" s="368"/>
      <c r="VIM20" s="368"/>
      <c r="VIN20" s="368"/>
      <c r="VIO20" s="368"/>
      <c r="VIP20" s="368"/>
      <c r="VIQ20" s="368"/>
      <c r="VIR20" s="368"/>
      <c r="VIS20" s="368"/>
      <c r="VIT20" s="368"/>
      <c r="VIU20" s="368"/>
      <c r="VIV20" s="368"/>
      <c r="VIW20" s="368"/>
      <c r="VIX20" s="368"/>
      <c r="VIY20" s="368"/>
      <c r="VIZ20" s="368"/>
      <c r="VJA20" s="368"/>
      <c r="VJB20" s="368"/>
      <c r="VJC20" s="368"/>
      <c r="VJD20" s="368"/>
      <c r="VJE20" s="368"/>
      <c r="VJF20" s="368"/>
      <c r="VJG20" s="368"/>
      <c r="VJH20" s="368"/>
      <c r="VJI20" s="368"/>
      <c r="VJJ20" s="368"/>
      <c r="VJK20" s="368"/>
      <c r="VJL20" s="368"/>
      <c r="VJM20" s="368"/>
      <c r="VJN20" s="368"/>
      <c r="VJO20" s="368"/>
      <c r="VJP20" s="368"/>
      <c r="VJQ20" s="368"/>
      <c r="VJR20" s="368"/>
      <c r="VJS20" s="368"/>
      <c r="VJT20" s="368"/>
      <c r="VJU20" s="368"/>
      <c r="VJV20" s="368"/>
      <c r="VJW20" s="368"/>
      <c r="VJX20" s="368"/>
      <c r="VJY20" s="368"/>
      <c r="VJZ20" s="368"/>
      <c r="VKA20" s="368"/>
      <c r="VKB20" s="368"/>
      <c r="VKC20" s="368"/>
      <c r="VKD20" s="368"/>
      <c r="VKE20" s="368"/>
      <c r="VKF20" s="368"/>
      <c r="VKG20" s="368"/>
      <c r="VKH20" s="368"/>
      <c r="VKI20" s="368"/>
      <c r="VKJ20" s="368"/>
      <c r="VKK20" s="368"/>
      <c r="VKL20" s="368"/>
      <c r="VKM20" s="368"/>
      <c r="VKN20" s="368"/>
      <c r="VKO20" s="368"/>
      <c r="VKP20" s="368"/>
      <c r="VKQ20" s="368"/>
      <c r="VKR20" s="368"/>
      <c r="VKS20" s="368"/>
      <c r="VKT20" s="368"/>
      <c r="VKU20" s="368"/>
      <c r="VKV20" s="368"/>
      <c r="VKW20" s="368"/>
      <c r="VKX20" s="368"/>
      <c r="VKY20" s="368"/>
      <c r="VKZ20" s="368"/>
      <c r="VLA20" s="368"/>
      <c r="VLB20" s="368"/>
      <c r="VLC20" s="368"/>
      <c r="VLD20" s="368"/>
      <c r="VLE20" s="368"/>
      <c r="VLF20" s="368"/>
      <c r="VLG20" s="368"/>
      <c r="VLH20" s="368"/>
      <c r="VLI20" s="368"/>
      <c r="VLJ20" s="368"/>
      <c r="VLK20" s="368"/>
      <c r="VLL20" s="368"/>
      <c r="VLM20" s="368"/>
      <c r="VLN20" s="368"/>
      <c r="VLO20" s="368"/>
      <c r="VLP20" s="368"/>
      <c r="VLQ20" s="368"/>
      <c r="VLR20" s="368"/>
      <c r="VLS20" s="368"/>
      <c r="VLT20" s="368"/>
      <c r="VLU20" s="368"/>
      <c r="VLV20" s="368"/>
      <c r="VLW20" s="368"/>
      <c r="VLX20" s="368"/>
      <c r="VLY20" s="368"/>
      <c r="VLZ20" s="368"/>
      <c r="VMA20" s="368"/>
      <c r="VMB20" s="368"/>
      <c r="VMC20" s="368"/>
      <c r="VMD20" s="368"/>
      <c r="VME20" s="368"/>
      <c r="VMF20" s="368"/>
      <c r="VMG20" s="368"/>
      <c r="VMH20" s="368"/>
      <c r="VMI20" s="368"/>
      <c r="VMJ20" s="368"/>
      <c r="VMK20" s="368"/>
      <c r="VML20" s="368"/>
      <c r="VMM20" s="368"/>
      <c r="VMN20" s="368"/>
      <c r="VMO20" s="368"/>
      <c r="VMP20" s="368"/>
      <c r="VMQ20" s="368"/>
      <c r="VMR20" s="368"/>
      <c r="VMS20" s="368"/>
      <c r="VMT20" s="368"/>
      <c r="VMU20" s="368"/>
      <c r="VMV20" s="368"/>
      <c r="VMW20" s="368"/>
      <c r="VMX20" s="368"/>
      <c r="VMY20" s="368"/>
      <c r="VMZ20" s="368"/>
      <c r="VNA20" s="368"/>
      <c r="VNB20" s="368"/>
      <c r="VNC20" s="368"/>
      <c r="VND20" s="368"/>
      <c r="VNE20" s="368"/>
      <c r="VNF20" s="368"/>
      <c r="VNG20" s="368"/>
      <c r="VNH20" s="368"/>
      <c r="VNI20" s="368"/>
      <c r="VNJ20" s="368"/>
      <c r="VNK20" s="368"/>
      <c r="VNL20" s="368"/>
      <c r="VNM20" s="368"/>
      <c r="VNN20" s="368"/>
      <c r="VNO20" s="368"/>
      <c r="VNP20" s="368"/>
      <c r="VNQ20" s="368"/>
      <c r="VNR20" s="368"/>
      <c r="VNS20" s="368"/>
      <c r="VNT20" s="368"/>
      <c r="VNU20" s="368"/>
      <c r="VNV20" s="368"/>
      <c r="VNW20" s="368"/>
      <c r="VNX20" s="368"/>
      <c r="VNY20" s="368"/>
      <c r="VNZ20" s="368"/>
      <c r="VOA20" s="368"/>
      <c r="VOB20" s="368"/>
      <c r="VOC20" s="368"/>
      <c r="VOD20" s="368"/>
      <c r="VOE20" s="368"/>
      <c r="VOF20" s="368"/>
      <c r="VOG20" s="368"/>
      <c r="VOH20" s="368"/>
      <c r="VOI20" s="368"/>
      <c r="VOJ20" s="368"/>
      <c r="VOK20" s="368"/>
      <c r="VOL20" s="368"/>
      <c r="VOM20" s="368"/>
      <c r="VON20" s="368"/>
      <c r="VOO20" s="368"/>
      <c r="VOP20" s="368"/>
      <c r="VOQ20" s="368"/>
      <c r="VOR20" s="368"/>
      <c r="VOS20" s="368"/>
      <c r="VOT20" s="368"/>
      <c r="VOU20" s="368"/>
      <c r="VOV20" s="368"/>
      <c r="VOW20" s="368"/>
      <c r="VOX20" s="368"/>
      <c r="VOY20" s="368"/>
      <c r="VOZ20" s="368"/>
      <c r="VPA20" s="368"/>
      <c r="VPB20" s="368"/>
      <c r="VPC20" s="368"/>
      <c r="VPD20" s="368"/>
      <c r="VPE20" s="368"/>
      <c r="VPF20" s="368"/>
      <c r="VPG20" s="368"/>
      <c r="VPH20" s="368"/>
      <c r="VPI20" s="368"/>
      <c r="VPJ20" s="368"/>
      <c r="VPK20" s="368"/>
      <c r="VPL20" s="368"/>
      <c r="VPM20" s="368"/>
      <c r="VPN20" s="368"/>
      <c r="VPO20" s="368"/>
      <c r="VPP20" s="368"/>
      <c r="VPQ20" s="368"/>
      <c r="VPR20" s="368"/>
      <c r="VPS20" s="368"/>
      <c r="VPT20" s="368"/>
      <c r="VPU20" s="368"/>
      <c r="VPV20" s="368"/>
      <c r="VPW20" s="368"/>
      <c r="VPX20" s="368"/>
      <c r="VPY20" s="368"/>
      <c r="VPZ20" s="368"/>
      <c r="VQA20" s="368"/>
      <c r="VQB20" s="368"/>
      <c r="VQC20" s="368"/>
      <c r="VQD20" s="368"/>
      <c r="VQE20" s="368"/>
      <c r="VQF20" s="368"/>
      <c r="VQG20" s="368"/>
      <c r="VQH20" s="368"/>
      <c r="VQI20" s="368"/>
      <c r="VQJ20" s="368"/>
      <c r="VQK20" s="368"/>
      <c r="VQL20" s="368"/>
      <c r="VQM20" s="368"/>
      <c r="VQN20" s="368"/>
      <c r="VQO20" s="368"/>
      <c r="VQP20" s="368"/>
      <c r="VQQ20" s="368"/>
      <c r="VQR20" s="368"/>
      <c r="VQS20" s="368"/>
      <c r="VQT20" s="368"/>
      <c r="VQU20" s="368"/>
      <c r="VQV20" s="368"/>
      <c r="VQW20" s="368"/>
      <c r="VQX20" s="368"/>
      <c r="VQY20" s="368"/>
      <c r="VQZ20" s="368"/>
      <c r="VRA20" s="368"/>
      <c r="VRB20" s="368"/>
      <c r="VRC20" s="368"/>
      <c r="VRD20" s="368"/>
      <c r="VRE20" s="368"/>
      <c r="VRF20" s="368"/>
      <c r="VRG20" s="368"/>
      <c r="VRH20" s="368"/>
      <c r="VRI20" s="368"/>
      <c r="VRJ20" s="368"/>
      <c r="VRK20" s="368"/>
      <c r="VRL20" s="368"/>
      <c r="VRM20" s="368"/>
      <c r="VRN20" s="368"/>
      <c r="VRO20" s="368"/>
      <c r="VRP20" s="368"/>
      <c r="VRQ20" s="368"/>
      <c r="VRR20" s="368"/>
      <c r="VRS20" s="368"/>
      <c r="VRT20" s="368"/>
      <c r="VRU20" s="368"/>
      <c r="VRV20" s="368"/>
      <c r="VRW20" s="368"/>
      <c r="VRX20" s="368"/>
      <c r="VRY20" s="368"/>
      <c r="VRZ20" s="368"/>
      <c r="VSA20" s="368"/>
      <c r="VSB20" s="368"/>
      <c r="VSC20" s="368"/>
      <c r="VSD20" s="368"/>
      <c r="VSE20" s="368"/>
      <c r="VSF20" s="368"/>
      <c r="VSG20" s="368"/>
      <c r="VSH20" s="368"/>
      <c r="VSI20" s="368"/>
      <c r="VSJ20" s="368"/>
      <c r="VSK20" s="368"/>
      <c r="VSL20" s="368"/>
      <c r="VSM20" s="368"/>
      <c r="VSN20" s="368"/>
      <c r="VSO20" s="368"/>
      <c r="VSP20" s="368"/>
      <c r="VSQ20" s="368"/>
      <c r="VSR20" s="368"/>
      <c r="VSS20" s="368"/>
      <c r="VST20" s="368"/>
      <c r="VSU20" s="368"/>
      <c r="VSV20" s="368"/>
      <c r="VSW20" s="368"/>
      <c r="VSX20" s="368"/>
      <c r="VSY20" s="368"/>
      <c r="VSZ20" s="368"/>
      <c r="VTA20" s="368"/>
      <c r="VTB20" s="368"/>
      <c r="VTC20" s="368"/>
      <c r="VTD20" s="368"/>
      <c r="VTE20" s="368"/>
      <c r="VTF20" s="368"/>
      <c r="VTG20" s="368"/>
      <c r="VTH20" s="368"/>
      <c r="VTI20" s="368"/>
      <c r="VTJ20" s="368"/>
      <c r="VTK20" s="368"/>
      <c r="VTL20" s="368"/>
      <c r="VTM20" s="368"/>
      <c r="VTN20" s="368"/>
      <c r="VTO20" s="368"/>
      <c r="VTP20" s="368"/>
      <c r="VTQ20" s="368"/>
      <c r="VTR20" s="368"/>
      <c r="VTS20" s="368"/>
      <c r="VTT20" s="368"/>
      <c r="VTU20" s="368"/>
      <c r="VTV20" s="368"/>
      <c r="VTW20" s="368"/>
      <c r="VTX20" s="368"/>
      <c r="VTY20" s="368"/>
      <c r="VTZ20" s="368"/>
      <c r="VUA20" s="368"/>
      <c r="VUB20" s="368"/>
      <c r="VUC20" s="368"/>
      <c r="VUD20" s="368"/>
      <c r="VUE20" s="368"/>
      <c r="VUF20" s="368"/>
      <c r="VUG20" s="368"/>
      <c r="VUH20" s="368"/>
      <c r="VUI20" s="368"/>
      <c r="VUJ20" s="368"/>
      <c r="VUK20" s="368"/>
      <c r="VUL20" s="368"/>
      <c r="VUM20" s="368"/>
      <c r="VUN20" s="368"/>
      <c r="VUO20" s="368"/>
      <c r="VUP20" s="368"/>
      <c r="VUQ20" s="368"/>
      <c r="VUR20" s="368"/>
      <c r="VUS20" s="368"/>
      <c r="VUT20" s="368"/>
      <c r="VUU20" s="368"/>
      <c r="VUV20" s="368"/>
      <c r="VUW20" s="368"/>
      <c r="VUX20" s="368"/>
      <c r="VUY20" s="368"/>
      <c r="VUZ20" s="368"/>
      <c r="VVA20" s="368"/>
      <c r="VVB20" s="368"/>
      <c r="VVC20" s="368"/>
      <c r="VVD20" s="368"/>
      <c r="VVE20" s="368"/>
      <c r="VVF20" s="368"/>
      <c r="VVG20" s="368"/>
      <c r="VVH20" s="368"/>
      <c r="VVI20" s="368"/>
      <c r="VVJ20" s="368"/>
      <c r="VVK20" s="368"/>
      <c r="VVL20" s="368"/>
      <c r="VVM20" s="368"/>
      <c r="VVN20" s="368"/>
      <c r="VVO20" s="368"/>
      <c r="VVP20" s="368"/>
      <c r="VVQ20" s="368"/>
      <c r="VVR20" s="368"/>
      <c r="VVS20" s="368"/>
      <c r="VVT20" s="368"/>
      <c r="VVU20" s="368"/>
      <c r="VVV20" s="368"/>
      <c r="VVW20" s="368"/>
      <c r="VVX20" s="368"/>
      <c r="VVY20" s="368"/>
      <c r="VVZ20" s="368"/>
      <c r="VWA20" s="368"/>
      <c r="VWB20" s="368"/>
      <c r="VWC20" s="368"/>
      <c r="VWD20" s="368"/>
      <c r="VWE20" s="368"/>
      <c r="VWF20" s="368"/>
      <c r="VWG20" s="368"/>
      <c r="VWH20" s="368"/>
      <c r="VWI20" s="368"/>
      <c r="VWJ20" s="368"/>
      <c r="VWK20" s="368"/>
      <c r="VWL20" s="368"/>
      <c r="VWM20" s="368"/>
      <c r="VWN20" s="368"/>
      <c r="VWO20" s="368"/>
      <c r="VWP20" s="368"/>
      <c r="VWQ20" s="368"/>
      <c r="VWR20" s="368"/>
      <c r="VWS20" s="368"/>
      <c r="VWT20" s="368"/>
      <c r="VWU20" s="368"/>
      <c r="VWV20" s="368"/>
      <c r="VWW20" s="368"/>
      <c r="VWX20" s="368"/>
      <c r="VWY20" s="368"/>
      <c r="VWZ20" s="368"/>
      <c r="VXA20" s="368"/>
      <c r="VXB20" s="368"/>
      <c r="VXC20" s="368"/>
      <c r="VXD20" s="368"/>
      <c r="VXE20" s="368"/>
      <c r="VXF20" s="368"/>
      <c r="VXG20" s="368"/>
      <c r="VXH20" s="368"/>
      <c r="VXI20" s="368"/>
      <c r="VXJ20" s="368"/>
      <c r="VXK20" s="368"/>
      <c r="VXL20" s="368"/>
      <c r="VXM20" s="368"/>
      <c r="VXN20" s="368"/>
      <c r="VXO20" s="368"/>
      <c r="VXP20" s="368"/>
      <c r="VXQ20" s="368"/>
      <c r="VXR20" s="368"/>
      <c r="VXS20" s="368"/>
      <c r="VXT20" s="368"/>
      <c r="VXU20" s="368"/>
      <c r="VXV20" s="368"/>
      <c r="VXW20" s="368"/>
      <c r="VXX20" s="368"/>
      <c r="VXY20" s="368"/>
      <c r="VXZ20" s="368"/>
      <c r="VYA20" s="368"/>
      <c r="VYB20" s="368"/>
      <c r="VYC20" s="368"/>
      <c r="VYD20" s="368"/>
      <c r="VYE20" s="368"/>
      <c r="VYF20" s="368"/>
      <c r="VYG20" s="368"/>
      <c r="VYH20" s="368"/>
      <c r="VYI20" s="368"/>
      <c r="VYJ20" s="368"/>
      <c r="VYK20" s="368"/>
      <c r="VYL20" s="368"/>
      <c r="VYM20" s="368"/>
      <c r="VYN20" s="368"/>
      <c r="VYO20" s="368"/>
      <c r="VYP20" s="368"/>
      <c r="VYQ20" s="368"/>
      <c r="VYR20" s="368"/>
      <c r="VYS20" s="368"/>
      <c r="VYT20" s="368"/>
      <c r="VYU20" s="368"/>
      <c r="VYV20" s="368"/>
      <c r="VYW20" s="368"/>
      <c r="VYX20" s="368"/>
      <c r="VYY20" s="368"/>
      <c r="VYZ20" s="368"/>
      <c r="VZA20" s="368"/>
      <c r="VZB20" s="368"/>
      <c r="VZC20" s="368"/>
      <c r="VZD20" s="368"/>
      <c r="VZE20" s="368"/>
      <c r="VZF20" s="368"/>
      <c r="VZG20" s="368"/>
      <c r="VZH20" s="368"/>
      <c r="VZI20" s="368"/>
      <c r="VZJ20" s="368"/>
      <c r="VZK20" s="368"/>
      <c r="VZL20" s="368"/>
      <c r="VZM20" s="368"/>
      <c r="VZN20" s="368"/>
      <c r="VZO20" s="368"/>
      <c r="VZP20" s="368"/>
      <c r="VZQ20" s="368"/>
      <c r="VZR20" s="368"/>
      <c r="VZS20" s="368"/>
      <c r="VZT20" s="368"/>
      <c r="VZU20" s="368"/>
      <c r="VZV20" s="368"/>
      <c r="VZW20" s="368"/>
      <c r="VZX20" s="368"/>
      <c r="VZY20" s="368"/>
      <c r="VZZ20" s="368"/>
      <c r="WAA20" s="368"/>
      <c r="WAB20" s="368"/>
      <c r="WAC20" s="368"/>
      <c r="WAD20" s="368"/>
      <c r="WAE20" s="368"/>
      <c r="WAF20" s="368"/>
      <c r="WAG20" s="368"/>
      <c r="WAH20" s="368"/>
      <c r="WAI20" s="368"/>
      <c r="WAJ20" s="368"/>
      <c r="WAK20" s="368"/>
      <c r="WAL20" s="368"/>
      <c r="WAM20" s="368"/>
      <c r="WAN20" s="368"/>
      <c r="WAO20" s="368"/>
      <c r="WAP20" s="368"/>
      <c r="WAQ20" s="368"/>
      <c r="WAR20" s="368"/>
      <c r="WAS20" s="368"/>
      <c r="WAT20" s="368"/>
      <c r="WAU20" s="368"/>
      <c r="WAV20" s="368"/>
      <c r="WAW20" s="368"/>
      <c r="WAX20" s="368"/>
      <c r="WAY20" s="368"/>
      <c r="WAZ20" s="368"/>
      <c r="WBA20" s="368"/>
      <c r="WBB20" s="368"/>
      <c r="WBC20" s="368"/>
      <c r="WBD20" s="368"/>
      <c r="WBE20" s="368"/>
      <c r="WBF20" s="368"/>
      <c r="WBG20" s="368"/>
      <c r="WBH20" s="368"/>
      <c r="WBI20" s="368"/>
      <c r="WBJ20" s="368"/>
      <c r="WBK20" s="368"/>
      <c r="WBL20" s="368"/>
      <c r="WBM20" s="368"/>
      <c r="WBN20" s="368"/>
      <c r="WBO20" s="368"/>
      <c r="WBP20" s="368"/>
      <c r="WBQ20" s="368"/>
      <c r="WBR20" s="368"/>
      <c r="WBS20" s="368"/>
      <c r="WBT20" s="368"/>
      <c r="WBU20" s="368"/>
      <c r="WBV20" s="368"/>
      <c r="WBW20" s="368"/>
      <c r="WBX20" s="368"/>
      <c r="WBY20" s="368"/>
      <c r="WBZ20" s="368"/>
      <c r="WCA20" s="368"/>
      <c r="WCB20" s="368"/>
      <c r="WCC20" s="368"/>
      <c r="WCD20" s="368"/>
      <c r="WCE20" s="368"/>
      <c r="WCF20" s="368"/>
      <c r="WCG20" s="368"/>
      <c r="WCH20" s="368"/>
      <c r="WCI20" s="368"/>
      <c r="WCJ20" s="368"/>
      <c r="WCK20" s="368"/>
      <c r="WCL20" s="368"/>
      <c r="WCM20" s="368"/>
      <c r="WCN20" s="368"/>
      <c r="WCO20" s="368"/>
      <c r="WCP20" s="368"/>
      <c r="WCQ20" s="368"/>
      <c r="WCR20" s="368"/>
      <c r="WCS20" s="368"/>
      <c r="WCT20" s="368"/>
      <c r="WCU20" s="368"/>
      <c r="WCV20" s="368"/>
      <c r="WCW20" s="368"/>
      <c r="WCX20" s="368"/>
      <c r="WCY20" s="368"/>
      <c r="WCZ20" s="368"/>
      <c r="WDA20" s="368"/>
      <c r="WDB20" s="368"/>
      <c r="WDC20" s="368"/>
      <c r="WDD20" s="368"/>
      <c r="WDE20" s="368"/>
      <c r="WDF20" s="368"/>
      <c r="WDG20" s="368"/>
      <c r="WDH20" s="368"/>
      <c r="WDI20" s="368"/>
      <c r="WDJ20" s="368"/>
      <c r="WDK20" s="368"/>
      <c r="WDL20" s="368"/>
      <c r="WDM20" s="368"/>
      <c r="WDN20" s="368"/>
      <c r="WDO20" s="368"/>
      <c r="WDP20" s="368"/>
      <c r="WDQ20" s="368"/>
      <c r="WDR20" s="368"/>
      <c r="WDS20" s="368"/>
      <c r="WDT20" s="368"/>
      <c r="WDU20" s="368"/>
      <c r="WDV20" s="368"/>
      <c r="WDW20" s="368"/>
      <c r="WDX20" s="368"/>
      <c r="WDY20" s="368"/>
      <c r="WDZ20" s="368"/>
      <c r="WEA20" s="368"/>
      <c r="WEB20" s="368"/>
      <c r="WEC20" s="368"/>
      <c r="WED20" s="368"/>
      <c r="WEE20" s="368"/>
      <c r="WEF20" s="368"/>
      <c r="WEG20" s="368"/>
      <c r="WEH20" s="368"/>
      <c r="WEI20" s="368"/>
      <c r="WEJ20" s="368"/>
      <c r="WEK20" s="368"/>
      <c r="WEL20" s="368"/>
      <c r="WEM20" s="368"/>
      <c r="WEN20" s="368"/>
      <c r="WEO20" s="368"/>
      <c r="WEP20" s="368"/>
      <c r="WEQ20" s="368"/>
      <c r="WER20" s="368"/>
      <c r="WES20" s="368"/>
      <c r="WET20" s="368"/>
      <c r="WEU20" s="368"/>
      <c r="WEV20" s="368"/>
      <c r="WEW20" s="368"/>
      <c r="WEX20" s="368"/>
      <c r="WEY20" s="368"/>
      <c r="WEZ20" s="368"/>
      <c r="WFA20" s="368"/>
      <c r="WFB20" s="368"/>
      <c r="WFC20" s="368"/>
      <c r="WFD20" s="368"/>
      <c r="WFE20" s="368"/>
      <c r="WFF20" s="368"/>
      <c r="WFG20" s="368"/>
      <c r="WFH20" s="368"/>
      <c r="WFI20" s="368"/>
      <c r="WFJ20" s="368"/>
      <c r="WFK20" s="368"/>
      <c r="WFL20" s="368"/>
      <c r="WFM20" s="368"/>
      <c r="WFN20" s="368"/>
      <c r="WFO20" s="368"/>
      <c r="WFP20" s="368"/>
      <c r="WFQ20" s="368"/>
      <c r="WFR20" s="368"/>
      <c r="WFS20" s="368"/>
      <c r="WFT20" s="368"/>
      <c r="WFU20" s="368"/>
      <c r="WFV20" s="368"/>
      <c r="WFW20" s="368"/>
      <c r="WFX20" s="368"/>
      <c r="WFY20" s="368"/>
      <c r="WFZ20" s="368"/>
      <c r="WGA20" s="368"/>
      <c r="WGB20" s="368"/>
      <c r="WGC20" s="368"/>
      <c r="WGD20" s="368"/>
      <c r="WGE20" s="368"/>
      <c r="WGF20" s="368"/>
      <c r="WGG20" s="368"/>
      <c r="WGH20" s="368"/>
      <c r="WGI20" s="368"/>
      <c r="WGJ20" s="368"/>
      <c r="WGK20" s="368"/>
      <c r="WGL20" s="368"/>
      <c r="WGM20" s="368"/>
      <c r="WGN20" s="368"/>
      <c r="WGO20" s="368"/>
      <c r="WGP20" s="368"/>
      <c r="WGQ20" s="368"/>
      <c r="WGR20" s="368"/>
      <c r="WGS20" s="368"/>
      <c r="WGT20" s="368"/>
      <c r="WGU20" s="368"/>
      <c r="WGV20" s="368"/>
      <c r="WGW20" s="368"/>
      <c r="WGX20" s="368"/>
      <c r="WGY20" s="368"/>
      <c r="WGZ20" s="368"/>
      <c r="WHA20" s="368"/>
      <c r="WHB20" s="368"/>
      <c r="WHC20" s="368"/>
      <c r="WHD20" s="368"/>
      <c r="WHE20" s="368"/>
      <c r="WHF20" s="368"/>
      <c r="WHG20" s="368"/>
      <c r="WHH20" s="368"/>
      <c r="WHI20" s="368"/>
      <c r="WHJ20" s="368"/>
      <c r="WHK20" s="368"/>
      <c r="WHL20" s="368"/>
      <c r="WHM20" s="368"/>
      <c r="WHN20" s="368"/>
      <c r="WHO20" s="368"/>
      <c r="WHP20" s="368"/>
      <c r="WHQ20" s="368"/>
      <c r="WHR20" s="368"/>
      <c r="WHS20" s="368"/>
      <c r="WHT20" s="368"/>
      <c r="WHU20" s="368"/>
      <c r="WHV20" s="368"/>
      <c r="WHW20" s="368"/>
      <c r="WHX20" s="368"/>
      <c r="WHY20" s="368"/>
      <c r="WHZ20" s="368"/>
      <c r="WIA20" s="368"/>
      <c r="WIB20" s="368"/>
      <c r="WIC20" s="368"/>
      <c r="WID20" s="368"/>
      <c r="WIE20" s="368"/>
      <c r="WIF20" s="368"/>
      <c r="WIG20" s="368"/>
      <c r="WIH20" s="368"/>
      <c r="WII20" s="368"/>
      <c r="WIJ20" s="368"/>
      <c r="WIK20" s="368"/>
      <c r="WIL20" s="368"/>
      <c r="WIM20" s="368"/>
      <c r="WIN20" s="368"/>
      <c r="WIO20" s="368"/>
      <c r="WIP20" s="368"/>
      <c r="WIQ20" s="368"/>
      <c r="WIR20" s="368"/>
      <c r="WIS20" s="368"/>
      <c r="WIT20" s="368"/>
      <c r="WIU20" s="368"/>
      <c r="WIV20" s="368"/>
      <c r="WIW20" s="368"/>
      <c r="WIX20" s="368"/>
      <c r="WIY20" s="368"/>
      <c r="WIZ20" s="368"/>
      <c r="WJA20" s="368"/>
      <c r="WJB20" s="368"/>
      <c r="WJC20" s="368"/>
      <c r="WJD20" s="368"/>
      <c r="WJE20" s="368"/>
      <c r="WJF20" s="368"/>
      <c r="WJG20" s="368"/>
      <c r="WJH20" s="368"/>
      <c r="WJI20" s="368"/>
      <c r="WJJ20" s="368"/>
      <c r="WJK20" s="368"/>
      <c r="WJL20" s="368"/>
      <c r="WJM20" s="368"/>
      <c r="WJN20" s="368"/>
      <c r="WJO20" s="368"/>
      <c r="WJP20" s="368"/>
      <c r="WJQ20" s="368"/>
      <c r="WJR20" s="368"/>
      <c r="WJS20" s="368"/>
      <c r="WJT20" s="368"/>
      <c r="WJU20" s="368"/>
      <c r="WJV20" s="368"/>
      <c r="WJW20" s="368"/>
      <c r="WJX20" s="368"/>
      <c r="WJY20" s="368"/>
      <c r="WJZ20" s="368"/>
      <c r="WKA20" s="368"/>
      <c r="WKB20" s="368"/>
      <c r="WKC20" s="368"/>
      <c r="WKD20" s="368"/>
      <c r="WKE20" s="368"/>
      <c r="WKF20" s="368"/>
      <c r="WKG20" s="368"/>
      <c r="WKH20" s="368"/>
      <c r="WKI20" s="368"/>
      <c r="WKJ20" s="368"/>
      <c r="WKK20" s="368"/>
      <c r="WKL20" s="368"/>
      <c r="WKM20" s="368"/>
      <c r="WKN20" s="368"/>
      <c r="WKO20" s="368"/>
      <c r="WKP20" s="368"/>
      <c r="WKQ20" s="368"/>
      <c r="WKR20" s="368"/>
      <c r="WKS20" s="368"/>
      <c r="WKT20" s="368"/>
      <c r="WKU20" s="368"/>
      <c r="WKV20" s="368"/>
      <c r="WKW20" s="368"/>
      <c r="WKX20" s="368"/>
      <c r="WKY20" s="368"/>
      <c r="WKZ20" s="368"/>
      <c r="WLA20" s="368"/>
      <c r="WLB20" s="368"/>
      <c r="WLC20" s="368"/>
      <c r="WLD20" s="368"/>
      <c r="WLE20" s="368"/>
      <c r="WLF20" s="368"/>
      <c r="WLG20" s="368"/>
      <c r="WLH20" s="368"/>
      <c r="WLI20" s="368"/>
      <c r="WLJ20" s="368"/>
      <c r="WLK20" s="368"/>
      <c r="WLL20" s="368"/>
      <c r="WLM20" s="368"/>
      <c r="WLN20" s="368"/>
      <c r="WLO20" s="368"/>
      <c r="WLP20" s="368"/>
      <c r="WLQ20" s="368"/>
      <c r="WLR20" s="368"/>
      <c r="WLS20" s="368"/>
      <c r="WLT20" s="368"/>
      <c r="WLU20" s="368"/>
      <c r="WLV20" s="368"/>
      <c r="WLW20" s="368"/>
      <c r="WLX20" s="368"/>
      <c r="WLY20" s="368"/>
      <c r="WLZ20" s="368"/>
      <c r="WMA20" s="368"/>
      <c r="WMB20" s="368"/>
      <c r="WMC20" s="368"/>
      <c r="WMD20" s="368"/>
      <c r="WME20" s="368"/>
      <c r="WMF20" s="368"/>
      <c r="WMG20" s="368"/>
      <c r="WMH20" s="368"/>
      <c r="WMI20" s="368"/>
      <c r="WMJ20" s="368"/>
      <c r="WMK20" s="368"/>
      <c r="WML20" s="368"/>
      <c r="WMM20" s="368"/>
      <c r="WMN20" s="368"/>
      <c r="WMO20" s="368"/>
      <c r="WMP20" s="368"/>
      <c r="WMQ20" s="368"/>
      <c r="WMR20" s="368"/>
      <c r="WMS20" s="368"/>
      <c r="WMT20" s="368"/>
      <c r="WMU20" s="368"/>
      <c r="WMV20" s="368"/>
      <c r="WMW20" s="368"/>
      <c r="WMX20" s="368"/>
      <c r="WMY20" s="368"/>
      <c r="WMZ20" s="368"/>
      <c r="WNA20" s="368"/>
      <c r="WNB20" s="368"/>
      <c r="WNC20" s="368"/>
      <c r="WND20" s="368"/>
      <c r="WNE20" s="368"/>
      <c r="WNF20" s="368"/>
      <c r="WNG20" s="368"/>
      <c r="WNH20" s="368"/>
      <c r="WNI20" s="368"/>
      <c r="WNJ20" s="368"/>
      <c r="WNK20" s="368"/>
      <c r="WNL20" s="368"/>
      <c r="WNM20" s="368"/>
      <c r="WNN20" s="368"/>
      <c r="WNO20" s="368"/>
      <c r="WNP20" s="368"/>
      <c r="WNQ20" s="368"/>
      <c r="WNR20" s="368"/>
      <c r="WNS20" s="368"/>
      <c r="WNT20" s="368"/>
      <c r="WNU20" s="368"/>
      <c r="WNV20" s="368"/>
      <c r="WNW20" s="368"/>
      <c r="WNX20" s="368"/>
      <c r="WNY20" s="368"/>
      <c r="WNZ20" s="368"/>
      <c r="WOA20" s="368"/>
      <c r="WOB20" s="368"/>
      <c r="WOC20" s="368"/>
      <c r="WOD20" s="368"/>
      <c r="WOE20" s="368"/>
      <c r="WOF20" s="368"/>
      <c r="WOG20" s="368"/>
      <c r="WOH20" s="368"/>
      <c r="WOI20" s="368"/>
      <c r="WOJ20" s="368"/>
      <c r="WOK20" s="368"/>
      <c r="WOL20" s="368"/>
      <c r="WOM20" s="368"/>
      <c r="WON20" s="368"/>
      <c r="WOO20" s="368"/>
      <c r="WOP20" s="368"/>
      <c r="WOQ20" s="368"/>
      <c r="WOR20" s="368"/>
      <c r="WOS20" s="368"/>
      <c r="WOT20" s="368"/>
      <c r="WOU20" s="368"/>
      <c r="WOV20" s="368"/>
      <c r="WOW20" s="368"/>
      <c r="WOX20" s="368"/>
      <c r="WOY20" s="368"/>
      <c r="WOZ20" s="368"/>
      <c r="WPA20" s="368"/>
      <c r="WPB20" s="368"/>
      <c r="WPC20" s="368"/>
      <c r="WPD20" s="368"/>
      <c r="WPE20" s="368"/>
      <c r="WPF20" s="368"/>
      <c r="WPG20" s="368"/>
      <c r="WPH20" s="368"/>
      <c r="WPI20" s="368"/>
      <c r="WPJ20" s="368"/>
      <c r="WPK20" s="368"/>
      <c r="WPL20" s="368"/>
      <c r="WPM20" s="368"/>
      <c r="WPN20" s="368"/>
      <c r="WPO20" s="368"/>
      <c r="WPP20" s="368"/>
      <c r="WPQ20" s="368"/>
      <c r="WPR20" s="368"/>
      <c r="WPS20" s="368"/>
      <c r="WPT20" s="368"/>
      <c r="WPU20" s="368"/>
      <c r="WPV20" s="368"/>
      <c r="WPW20" s="368"/>
      <c r="WPX20" s="368"/>
      <c r="WPY20" s="368"/>
      <c r="WPZ20" s="368"/>
      <c r="WQA20" s="368"/>
      <c r="WQB20" s="368"/>
      <c r="WQC20" s="368"/>
      <c r="WQD20" s="368"/>
      <c r="WQE20" s="368"/>
      <c r="WQF20" s="368"/>
      <c r="WQG20" s="368"/>
      <c r="WQH20" s="368"/>
      <c r="WQI20" s="368"/>
      <c r="WQJ20" s="368"/>
      <c r="WQK20" s="368"/>
      <c r="WQL20" s="368"/>
      <c r="WQM20" s="368"/>
      <c r="WQN20" s="368"/>
      <c r="WQO20" s="368"/>
      <c r="WQP20" s="368"/>
      <c r="WQQ20" s="368"/>
      <c r="WQR20" s="368"/>
      <c r="WQS20" s="368"/>
      <c r="WQT20" s="368"/>
      <c r="WQU20" s="368"/>
      <c r="WQV20" s="368"/>
      <c r="WQW20" s="368"/>
      <c r="WQX20" s="368"/>
      <c r="WQY20" s="368"/>
      <c r="WQZ20" s="368"/>
      <c r="WRA20" s="368"/>
      <c r="WRB20" s="368"/>
      <c r="WRC20" s="368"/>
      <c r="WRD20" s="368"/>
      <c r="WRE20" s="368"/>
      <c r="WRF20" s="368"/>
      <c r="WRG20" s="368"/>
      <c r="WRH20" s="368"/>
      <c r="WRI20" s="368"/>
      <c r="WRJ20" s="368"/>
      <c r="WRK20" s="368"/>
      <c r="WRL20" s="368"/>
      <c r="WRM20" s="368"/>
      <c r="WRN20" s="368"/>
      <c r="WRO20" s="368"/>
      <c r="WRP20" s="368"/>
      <c r="WRQ20" s="368"/>
      <c r="WRR20" s="368"/>
      <c r="WRS20" s="368"/>
      <c r="WRT20" s="368"/>
      <c r="WRU20" s="368"/>
      <c r="WRV20" s="368"/>
      <c r="WRW20" s="368"/>
      <c r="WRX20" s="368"/>
      <c r="WRY20" s="368"/>
      <c r="WRZ20" s="368"/>
      <c r="WSA20" s="368"/>
      <c r="WSB20" s="368"/>
      <c r="WSC20" s="368"/>
      <c r="WSD20" s="368"/>
      <c r="WSE20" s="368"/>
      <c r="WSF20" s="368"/>
      <c r="WSG20" s="368"/>
      <c r="WSH20" s="368"/>
      <c r="WSI20" s="368"/>
      <c r="WSJ20" s="368"/>
      <c r="WSK20" s="368"/>
      <c r="WSL20" s="368"/>
      <c r="WSM20" s="368"/>
      <c r="WSN20" s="368"/>
      <c r="WSO20" s="368"/>
      <c r="WSP20" s="368"/>
      <c r="WSQ20" s="368"/>
      <c r="WSR20" s="368"/>
      <c r="WSS20" s="368"/>
      <c r="WST20" s="368"/>
      <c r="WSU20" s="368"/>
      <c r="WSV20" s="368"/>
      <c r="WSW20" s="368"/>
      <c r="WSX20" s="368"/>
      <c r="WSY20" s="368"/>
      <c r="WSZ20" s="368"/>
      <c r="WTA20" s="368"/>
      <c r="WTB20" s="368"/>
      <c r="WTC20" s="368"/>
      <c r="WTD20" s="368"/>
      <c r="WTE20" s="368"/>
      <c r="WTF20" s="368"/>
      <c r="WTG20" s="368"/>
      <c r="WTH20" s="368"/>
      <c r="WTI20" s="368"/>
      <c r="WTJ20" s="368"/>
      <c r="WTK20" s="368"/>
      <c r="WTL20" s="368"/>
      <c r="WTM20" s="368"/>
      <c r="WTN20" s="368"/>
      <c r="WTO20" s="368"/>
      <c r="WTP20" s="368"/>
      <c r="WTQ20" s="368"/>
      <c r="WTR20" s="368"/>
      <c r="WTS20" s="368"/>
      <c r="WTT20" s="368"/>
      <c r="WTU20" s="368"/>
      <c r="WTV20" s="368"/>
      <c r="WTW20" s="368"/>
      <c r="WTX20" s="368"/>
      <c r="WTY20" s="368"/>
      <c r="WTZ20" s="368"/>
      <c r="WUA20" s="368"/>
      <c r="WUB20" s="368"/>
      <c r="WUC20" s="368"/>
      <c r="WUD20" s="368"/>
      <c r="WUE20" s="368"/>
      <c r="WUF20" s="368"/>
      <c r="WUG20" s="368"/>
      <c r="WUH20" s="368"/>
      <c r="WUI20" s="368"/>
      <c r="WUJ20" s="368"/>
      <c r="WUK20" s="368"/>
      <c r="WUL20" s="368"/>
      <c r="WUM20" s="368"/>
      <c r="WUN20" s="368"/>
      <c r="WUO20" s="368"/>
      <c r="WUP20" s="368"/>
      <c r="WUQ20" s="368"/>
      <c r="WUR20" s="368"/>
      <c r="WUS20" s="368"/>
      <c r="WUT20" s="368"/>
      <c r="WUU20" s="368"/>
      <c r="WUV20" s="368"/>
      <c r="WUW20" s="368"/>
      <c r="WUX20" s="368"/>
      <c r="WUY20" s="368"/>
      <c r="WUZ20" s="368"/>
      <c r="WVA20" s="368"/>
      <c r="WVB20" s="368"/>
      <c r="WVC20" s="368"/>
      <c r="WVD20" s="368"/>
      <c r="WVE20" s="368"/>
      <c r="WVF20" s="368"/>
      <c r="WVG20" s="368"/>
      <c r="WVH20" s="368"/>
      <c r="WVI20" s="368"/>
      <c r="WVJ20" s="368"/>
      <c r="WVK20" s="368"/>
      <c r="WVL20" s="368"/>
      <c r="WVM20" s="368"/>
      <c r="WVN20" s="368"/>
      <c r="WVO20" s="368"/>
      <c r="WVP20" s="368"/>
      <c r="WVQ20" s="368"/>
      <c r="WVR20" s="368"/>
      <c r="WVS20" s="368"/>
      <c r="WVT20" s="368"/>
      <c r="WVU20" s="368"/>
      <c r="WVV20" s="368"/>
      <c r="WVW20" s="368"/>
      <c r="WVX20" s="368"/>
      <c r="WVY20" s="368"/>
      <c r="WVZ20" s="368"/>
      <c r="WWA20" s="368"/>
      <c r="WWB20" s="368"/>
      <c r="WWC20" s="368"/>
      <c r="WWD20" s="368"/>
      <c r="WWE20" s="368"/>
      <c r="WWF20" s="368"/>
      <c r="WWG20" s="368"/>
      <c r="WWH20" s="368"/>
      <c r="WWI20" s="368"/>
      <c r="WWJ20" s="368"/>
      <c r="WWK20" s="368"/>
      <c r="WWL20" s="368"/>
      <c r="WWM20" s="368"/>
      <c r="WWN20" s="368"/>
      <c r="WWO20" s="368"/>
      <c r="WWP20" s="368"/>
      <c r="WWQ20" s="368"/>
      <c r="WWR20" s="368"/>
      <c r="WWS20" s="368"/>
      <c r="WWT20" s="368"/>
      <c r="WWU20" s="368"/>
      <c r="WWV20" s="368"/>
      <c r="WWW20" s="368"/>
      <c r="WWX20" s="368"/>
      <c r="WWY20" s="368"/>
      <c r="WWZ20" s="368"/>
      <c r="WXA20" s="368"/>
      <c r="WXB20" s="368"/>
      <c r="WXC20" s="368"/>
      <c r="WXD20" s="368"/>
      <c r="WXE20" s="368"/>
      <c r="WXF20" s="368"/>
      <c r="WXG20" s="368"/>
      <c r="WXH20" s="368"/>
      <c r="WXI20" s="368"/>
      <c r="WXJ20" s="368"/>
      <c r="WXK20" s="368"/>
      <c r="WXL20" s="368"/>
      <c r="WXM20" s="368"/>
      <c r="WXN20" s="368"/>
      <c r="WXO20" s="368"/>
      <c r="WXP20" s="368"/>
      <c r="WXQ20" s="368"/>
      <c r="WXR20" s="368"/>
      <c r="WXS20" s="368"/>
      <c r="WXT20" s="368"/>
      <c r="WXU20" s="368"/>
      <c r="WXV20" s="368"/>
      <c r="WXW20" s="368"/>
      <c r="WXX20" s="368"/>
      <c r="WXY20" s="368"/>
      <c r="WXZ20" s="368"/>
      <c r="WYA20" s="368"/>
      <c r="WYB20" s="368"/>
      <c r="WYC20" s="368"/>
      <c r="WYD20" s="368"/>
      <c r="WYE20" s="368"/>
      <c r="WYF20" s="368"/>
      <c r="WYG20" s="368"/>
      <c r="WYH20" s="368"/>
      <c r="WYI20" s="368"/>
      <c r="WYJ20" s="368"/>
      <c r="WYK20" s="368"/>
      <c r="WYL20" s="368"/>
      <c r="WYM20" s="368"/>
      <c r="WYN20" s="368"/>
      <c r="WYO20" s="368"/>
      <c r="WYP20" s="368"/>
      <c r="WYQ20" s="368"/>
      <c r="WYR20" s="368"/>
      <c r="WYS20" s="368"/>
      <c r="WYT20" s="368"/>
      <c r="WYU20" s="368"/>
      <c r="WYV20" s="368"/>
      <c r="WYW20" s="368"/>
      <c r="WYX20" s="368"/>
      <c r="WYY20" s="368"/>
      <c r="WYZ20" s="368"/>
      <c r="WZA20" s="368"/>
      <c r="WZB20" s="368"/>
      <c r="WZC20" s="368"/>
      <c r="WZD20" s="368"/>
      <c r="WZE20" s="368"/>
      <c r="WZF20" s="368"/>
      <c r="WZG20" s="368"/>
      <c r="WZH20" s="368"/>
      <c r="WZI20" s="368"/>
      <c r="WZJ20" s="368"/>
      <c r="WZK20" s="368"/>
      <c r="WZL20" s="368"/>
      <c r="WZM20" s="368"/>
      <c r="WZN20" s="368"/>
      <c r="WZO20" s="368"/>
      <c r="WZP20" s="368"/>
      <c r="WZQ20" s="368"/>
      <c r="WZR20" s="368"/>
      <c r="WZS20" s="368"/>
      <c r="WZT20" s="368"/>
      <c r="WZU20" s="368"/>
      <c r="WZV20" s="368"/>
      <c r="WZW20" s="368"/>
      <c r="WZX20" s="368"/>
      <c r="WZY20" s="368"/>
      <c r="WZZ20" s="368"/>
      <c r="XAA20" s="368"/>
      <c r="XAB20" s="368"/>
      <c r="XAC20" s="368"/>
      <c r="XAD20" s="368"/>
      <c r="XAE20" s="368"/>
      <c r="XAF20" s="368"/>
      <c r="XAG20" s="368"/>
      <c r="XAH20" s="368"/>
      <c r="XAI20" s="368"/>
      <c r="XAJ20" s="368"/>
      <c r="XAK20" s="368"/>
      <c r="XAL20" s="368"/>
      <c r="XAM20" s="368"/>
      <c r="XAN20" s="368"/>
      <c r="XAO20" s="368"/>
      <c r="XAP20" s="368"/>
      <c r="XAQ20" s="368"/>
      <c r="XAR20" s="368"/>
      <c r="XAS20" s="368"/>
      <c r="XAT20" s="368"/>
      <c r="XAU20" s="368"/>
      <c r="XAV20" s="368"/>
      <c r="XAW20" s="368"/>
      <c r="XAX20" s="368"/>
      <c r="XAY20" s="368"/>
      <c r="XAZ20" s="368"/>
      <c r="XBA20" s="368"/>
      <c r="XBB20" s="368"/>
      <c r="XBC20" s="368"/>
      <c r="XBD20" s="368"/>
      <c r="XBE20" s="368"/>
      <c r="XBF20" s="368"/>
      <c r="XBG20" s="368"/>
      <c r="XBH20" s="368"/>
      <c r="XBI20" s="368"/>
      <c r="XBJ20" s="368"/>
      <c r="XBK20" s="368"/>
      <c r="XBL20" s="368"/>
      <c r="XBM20" s="368"/>
      <c r="XBN20" s="368"/>
      <c r="XBO20" s="368"/>
      <c r="XBP20" s="368"/>
      <c r="XBQ20" s="368"/>
      <c r="XBR20" s="368"/>
      <c r="XBS20" s="368"/>
      <c r="XBT20" s="368"/>
      <c r="XBU20" s="368"/>
      <c r="XBV20" s="368"/>
      <c r="XBW20" s="368"/>
      <c r="XBX20" s="368"/>
      <c r="XBY20" s="368"/>
      <c r="XBZ20" s="368"/>
      <c r="XCA20" s="368"/>
      <c r="XCB20" s="368"/>
      <c r="XCC20" s="368"/>
      <c r="XCD20" s="368"/>
      <c r="XCE20" s="368"/>
      <c r="XCF20" s="368"/>
      <c r="XCG20" s="368"/>
      <c r="XCH20" s="368"/>
      <c r="XCI20" s="368"/>
      <c r="XCJ20" s="368"/>
      <c r="XCK20" s="368"/>
      <c r="XCL20" s="368"/>
      <c r="XCM20" s="368"/>
      <c r="XCN20" s="368"/>
      <c r="XCO20" s="368"/>
      <c r="XCP20" s="368"/>
      <c r="XCQ20" s="368"/>
      <c r="XCR20" s="368"/>
      <c r="XCS20" s="368"/>
      <c r="XCT20" s="368"/>
      <c r="XCU20" s="368"/>
      <c r="XCV20" s="368"/>
      <c r="XCW20" s="368"/>
      <c r="XCX20" s="368"/>
      <c r="XCY20" s="368"/>
      <c r="XCZ20" s="368"/>
      <c r="XDA20" s="368"/>
      <c r="XDB20" s="368"/>
      <c r="XDC20" s="368"/>
      <c r="XDD20" s="368"/>
      <c r="XDE20" s="368"/>
      <c r="XDF20" s="368"/>
      <c r="XDG20" s="368"/>
      <c r="XDH20" s="368"/>
      <c r="XDI20" s="368"/>
      <c r="XDJ20" s="368"/>
      <c r="XDK20" s="368"/>
      <c r="XDL20" s="368"/>
      <c r="XDM20" s="368"/>
      <c r="XDN20" s="368"/>
      <c r="XDO20" s="368"/>
      <c r="XDP20" s="368"/>
      <c r="XDQ20" s="368"/>
      <c r="XDR20" s="368"/>
      <c r="XDS20" s="368"/>
      <c r="XDT20" s="368"/>
      <c r="XDU20" s="368"/>
      <c r="XDV20" s="368"/>
      <c r="XDW20" s="368"/>
      <c r="XDX20" s="368"/>
      <c r="XDY20" s="368"/>
      <c r="XDZ20" s="368"/>
      <c r="XEA20" s="368"/>
      <c r="XEB20" s="368"/>
      <c r="XEC20" s="368"/>
      <c r="XED20" s="368"/>
      <c r="XEE20" s="368"/>
      <c r="XEF20" s="368"/>
      <c r="XEG20" s="368"/>
      <c r="XEH20" s="368"/>
      <c r="XEI20" s="368"/>
      <c r="XEJ20" s="368"/>
      <c r="XEK20" s="368"/>
      <c r="XEL20" s="368"/>
      <c r="XEM20" s="368"/>
      <c r="XEN20" s="368"/>
      <c r="XEO20" s="368"/>
      <c r="XEP20" s="368"/>
      <c r="XEQ20" s="368"/>
      <c r="XER20" s="368"/>
      <c r="XES20" s="368"/>
      <c r="XET20" s="368"/>
      <c r="XEU20" s="368"/>
      <c r="XEV20" s="368"/>
      <c r="XEW20" s="368"/>
      <c r="XEX20" s="368"/>
      <c r="XEY20" s="368"/>
      <c r="XEZ20" s="368"/>
      <c r="XFA20" s="368"/>
      <c r="XFB20" s="368"/>
      <c r="XFC20" s="368"/>
      <c r="XFD20" s="368"/>
    </row>
    <row r="21" spans="1:16384" ht="15" customHeight="1" x14ac:dyDescent="0.2">
      <c r="A21" s="39" t="s">
        <v>75</v>
      </c>
      <c r="B21" s="16" t="s">
        <v>35</v>
      </c>
      <c r="C21" s="53">
        <v>932</v>
      </c>
      <c r="D21" s="54">
        <v>431</v>
      </c>
      <c r="E21" s="54">
        <v>113</v>
      </c>
      <c r="F21" s="54">
        <v>194</v>
      </c>
      <c r="G21" s="54">
        <v>189</v>
      </c>
      <c r="H21" s="54">
        <v>269</v>
      </c>
      <c r="I21" s="54">
        <v>48</v>
      </c>
      <c r="J21" s="54">
        <v>542</v>
      </c>
      <c r="K21" s="223">
        <v>93</v>
      </c>
      <c r="L21" s="545">
        <v>2811</v>
      </c>
      <c r="M21" s="92"/>
      <c r="O21" s="571">
        <v>1892</v>
      </c>
      <c r="P21" s="572">
        <v>2061</v>
      </c>
      <c r="Q21" s="568">
        <v>2176</v>
      </c>
      <c r="R21" s="573">
        <v>2165</v>
      </c>
      <c r="S21" s="92">
        <v>1</v>
      </c>
    </row>
    <row r="22" spans="1:16384" ht="15" customHeight="1" x14ac:dyDescent="0.2">
      <c r="A22" s="39" t="s">
        <v>218</v>
      </c>
      <c r="B22" s="16" t="s">
        <v>143</v>
      </c>
      <c r="C22" s="28">
        <v>532</v>
      </c>
      <c r="D22" s="28">
        <v>243</v>
      </c>
      <c r="E22" s="28">
        <v>88</v>
      </c>
      <c r="F22" s="28">
        <v>152</v>
      </c>
      <c r="G22" s="28">
        <v>84</v>
      </c>
      <c r="H22" s="28">
        <v>111</v>
      </c>
      <c r="I22" s="28">
        <v>4</v>
      </c>
      <c r="J22" s="28">
        <v>279</v>
      </c>
      <c r="K22" s="223">
        <v>65</v>
      </c>
      <c r="L22" s="545">
        <v>1558</v>
      </c>
      <c r="M22" s="92"/>
      <c r="O22" s="641"/>
      <c r="P22" s="572">
        <v>1174</v>
      </c>
      <c r="Q22" s="568">
        <v>1214</v>
      </c>
      <c r="R22" s="573">
        <v>1162</v>
      </c>
      <c r="S22" s="92">
        <v>1</v>
      </c>
    </row>
    <row r="23" spans="1:16384" ht="15" customHeight="1" x14ac:dyDescent="0.2">
      <c r="A23" s="39" t="s">
        <v>219</v>
      </c>
      <c r="B23" s="16" t="s">
        <v>145</v>
      </c>
      <c r="C23" s="28">
        <v>60</v>
      </c>
      <c r="D23" s="28">
        <v>29</v>
      </c>
      <c r="E23" s="28">
        <v>0</v>
      </c>
      <c r="F23" s="28">
        <v>12</v>
      </c>
      <c r="G23" s="28">
        <v>10</v>
      </c>
      <c r="H23" s="28">
        <v>32</v>
      </c>
      <c r="I23" s="28">
        <v>2</v>
      </c>
      <c r="J23" s="28">
        <v>77</v>
      </c>
      <c r="K23" s="223">
        <v>9</v>
      </c>
      <c r="L23" s="545">
        <v>231</v>
      </c>
      <c r="M23" s="92"/>
      <c r="O23" s="641"/>
      <c r="P23" s="572">
        <v>162</v>
      </c>
      <c r="Q23" s="568">
        <v>145</v>
      </c>
      <c r="R23" s="573">
        <v>160</v>
      </c>
      <c r="S23" s="92">
        <v>-15</v>
      </c>
    </row>
    <row r="24" spans="1:16384" ht="15" customHeight="1" x14ac:dyDescent="0.2">
      <c r="A24" s="39" t="s">
        <v>220</v>
      </c>
      <c r="B24" s="16" t="s">
        <v>144</v>
      </c>
      <c r="C24" s="28">
        <v>307</v>
      </c>
      <c r="D24" s="28">
        <v>139</v>
      </c>
      <c r="E24" s="28">
        <v>22</v>
      </c>
      <c r="F24" s="28">
        <v>6</v>
      </c>
      <c r="G24" s="28">
        <v>84</v>
      </c>
      <c r="H24" s="28">
        <v>109</v>
      </c>
      <c r="I24" s="28">
        <v>37</v>
      </c>
      <c r="J24" s="28">
        <v>172</v>
      </c>
      <c r="K24" s="223">
        <v>18</v>
      </c>
      <c r="L24" s="545">
        <v>894</v>
      </c>
      <c r="M24" s="92"/>
      <c r="O24" s="641"/>
      <c r="P24" s="572">
        <v>644</v>
      </c>
      <c r="Q24" s="568">
        <v>704</v>
      </c>
      <c r="R24" s="573">
        <v>721</v>
      </c>
      <c r="S24" s="92">
        <v>1</v>
      </c>
    </row>
    <row r="25" spans="1:16384" ht="15" customHeight="1" x14ac:dyDescent="0.2">
      <c r="A25" s="39" t="s">
        <v>163</v>
      </c>
      <c r="B25" s="16" t="s">
        <v>12</v>
      </c>
      <c r="C25" s="28">
        <v>378</v>
      </c>
      <c r="D25" s="55">
        <v>183</v>
      </c>
      <c r="E25" s="55">
        <v>34</v>
      </c>
      <c r="F25" s="55">
        <v>3712</v>
      </c>
      <c r="G25" s="55">
        <v>47</v>
      </c>
      <c r="H25" s="55">
        <v>230</v>
      </c>
      <c r="I25" s="55">
        <v>19</v>
      </c>
      <c r="J25" s="55">
        <v>520</v>
      </c>
      <c r="K25" s="223">
        <v>127</v>
      </c>
      <c r="L25" s="545">
        <v>5250</v>
      </c>
      <c r="M25" s="92"/>
      <c r="O25" s="566">
        <v>4626</v>
      </c>
      <c r="P25" s="572">
        <v>900</v>
      </c>
      <c r="Q25" s="568">
        <v>4603</v>
      </c>
      <c r="R25" s="573">
        <v>4413</v>
      </c>
      <c r="S25" s="92">
        <v>1</v>
      </c>
    </row>
    <row r="26" spans="1:16384" ht="15" customHeight="1" x14ac:dyDescent="0.2">
      <c r="A26" s="39" t="s">
        <v>164</v>
      </c>
      <c r="B26" s="16" t="s">
        <v>14</v>
      </c>
      <c r="C26" s="28">
        <v>755</v>
      </c>
      <c r="D26" s="55">
        <v>243</v>
      </c>
      <c r="E26" s="55">
        <v>11067</v>
      </c>
      <c r="F26" s="55">
        <v>16131</v>
      </c>
      <c r="G26" s="55">
        <v>260</v>
      </c>
      <c r="H26" s="55">
        <v>1854</v>
      </c>
      <c r="I26" s="55">
        <v>507</v>
      </c>
      <c r="J26" s="55">
        <v>394</v>
      </c>
      <c r="K26" s="223">
        <v>1022</v>
      </c>
      <c r="L26" s="545">
        <v>32233</v>
      </c>
      <c r="M26" s="92"/>
      <c r="O26" s="566">
        <v>31386</v>
      </c>
      <c r="P26" s="572">
        <v>4420</v>
      </c>
      <c r="Q26" s="568">
        <v>30817</v>
      </c>
      <c r="R26" s="573">
        <v>29431</v>
      </c>
      <c r="S26" s="92">
        <v>1</v>
      </c>
    </row>
    <row r="27" spans="1:16384" ht="15" customHeight="1" x14ac:dyDescent="0.2">
      <c r="A27" s="39" t="s">
        <v>225</v>
      </c>
      <c r="B27" s="16" t="s">
        <v>45</v>
      </c>
      <c r="C27" s="28">
        <v>721</v>
      </c>
      <c r="D27" s="28">
        <v>225</v>
      </c>
      <c r="E27" s="28">
        <v>11067</v>
      </c>
      <c r="F27" s="28">
        <v>15954</v>
      </c>
      <c r="G27" s="28">
        <v>258</v>
      </c>
      <c r="H27" s="28">
        <v>1823</v>
      </c>
      <c r="I27" s="28">
        <v>507</v>
      </c>
      <c r="J27" s="28">
        <v>388</v>
      </c>
      <c r="K27" s="223">
        <v>1017</v>
      </c>
      <c r="L27" s="545">
        <v>31960</v>
      </c>
      <c r="M27" s="92"/>
      <c r="O27" s="642"/>
      <c r="P27" s="572">
        <v>4327</v>
      </c>
      <c r="Q27" s="568">
        <v>30555</v>
      </c>
      <c r="R27" s="573">
        <v>29027</v>
      </c>
      <c r="S27" s="92">
        <v>1</v>
      </c>
    </row>
    <row r="28" spans="1:16384" ht="15" customHeight="1" x14ac:dyDescent="0.2">
      <c r="A28" s="423" t="s">
        <v>424</v>
      </c>
      <c r="B28" s="16" t="s">
        <v>425</v>
      </c>
      <c r="C28" s="28">
        <v>45</v>
      </c>
      <c r="D28" s="28">
        <v>23</v>
      </c>
      <c r="E28" s="28">
        <v>1504</v>
      </c>
      <c r="F28" s="28">
        <v>0</v>
      </c>
      <c r="G28" s="28">
        <v>25</v>
      </c>
      <c r="H28" s="28">
        <v>141</v>
      </c>
      <c r="I28" s="28">
        <v>2</v>
      </c>
      <c r="J28" s="28">
        <v>19</v>
      </c>
      <c r="K28" s="223">
        <v>49</v>
      </c>
      <c r="L28" s="545">
        <v>1808</v>
      </c>
      <c r="M28" s="92"/>
      <c r="O28" s="643"/>
      <c r="P28" s="572">
        <v>31</v>
      </c>
      <c r="Q28" s="568">
        <v>1740</v>
      </c>
      <c r="R28" s="573">
        <v>1759</v>
      </c>
      <c r="S28" s="92">
        <v>1</v>
      </c>
    </row>
    <row r="29" spans="1:16384" ht="15" customHeight="1" x14ac:dyDescent="0.2">
      <c r="A29" s="39" t="s">
        <v>165</v>
      </c>
      <c r="B29" s="16" t="s">
        <v>17</v>
      </c>
      <c r="C29" s="28">
        <v>263</v>
      </c>
      <c r="D29" s="55">
        <v>130</v>
      </c>
      <c r="E29" s="55">
        <v>4</v>
      </c>
      <c r="F29" s="55">
        <v>1476</v>
      </c>
      <c r="G29" s="55">
        <v>21</v>
      </c>
      <c r="H29" s="55">
        <v>255</v>
      </c>
      <c r="I29" s="55">
        <v>3</v>
      </c>
      <c r="J29" s="55">
        <v>126</v>
      </c>
      <c r="K29" s="223">
        <v>62</v>
      </c>
      <c r="L29" s="545">
        <v>2340</v>
      </c>
      <c r="M29" s="92"/>
      <c r="O29" s="566">
        <v>2251</v>
      </c>
      <c r="P29" s="572">
        <v>780</v>
      </c>
      <c r="Q29" s="568">
        <v>2152</v>
      </c>
      <c r="R29" s="573">
        <v>1898</v>
      </c>
      <c r="S29" s="92">
        <v>254</v>
      </c>
    </row>
    <row r="30" spans="1:16384" ht="15" customHeight="1" x14ac:dyDescent="0.2">
      <c r="A30" s="39" t="s">
        <v>230</v>
      </c>
      <c r="B30" s="16" t="s">
        <v>172</v>
      </c>
      <c r="C30" s="28">
        <v>16</v>
      </c>
      <c r="D30" s="55">
        <v>8</v>
      </c>
      <c r="E30" s="55">
        <v>0</v>
      </c>
      <c r="F30" s="55">
        <v>167</v>
      </c>
      <c r="G30" s="55">
        <v>0</v>
      </c>
      <c r="H30" s="55">
        <v>10</v>
      </c>
      <c r="I30" s="55">
        <v>0</v>
      </c>
      <c r="J30" s="55">
        <v>10</v>
      </c>
      <c r="K30" s="223">
        <v>1</v>
      </c>
      <c r="L30" s="545">
        <v>212</v>
      </c>
      <c r="M30" s="92"/>
      <c r="O30" s="566"/>
      <c r="P30" s="572">
        <v>40</v>
      </c>
      <c r="Q30" s="568">
        <v>201</v>
      </c>
      <c r="R30" s="573">
        <v>85</v>
      </c>
      <c r="S30" s="92">
        <v>116</v>
      </c>
    </row>
    <row r="31" spans="1:16384" ht="16.5" customHeight="1" x14ac:dyDescent="0.2">
      <c r="A31" s="39" t="s">
        <v>232</v>
      </c>
      <c r="B31" s="404" t="s">
        <v>126</v>
      </c>
      <c r="C31" s="28">
        <v>87</v>
      </c>
      <c r="D31" s="55">
        <v>37</v>
      </c>
      <c r="E31" s="55">
        <v>1</v>
      </c>
      <c r="F31" s="55">
        <v>56</v>
      </c>
      <c r="G31" s="55">
        <v>0</v>
      </c>
      <c r="H31" s="55">
        <v>48</v>
      </c>
      <c r="I31" s="55">
        <v>0</v>
      </c>
      <c r="J31" s="55">
        <v>45</v>
      </c>
      <c r="K31" s="223">
        <v>22</v>
      </c>
      <c r="L31" s="545">
        <v>296</v>
      </c>
      <c r="M31" s="92"/>
      <c r="O31" s="566">
        <v>288</v>
      </c>
      <c r="P31" s="572">
        <v>231</v>
      </c>
      <c r="Q31" s="568">
        <v>229</v>
      </c>
      <c r="R31" s="574">
        <v>184</v>
      </c>
      <c r="S31" s="92">
        <v>45</v>
      </c>
    </row>
    <row r="32" spans="1:16384" ht="15" customHeight="1" x14ac:dyDescent="0.2">
      <c r="A32" s="64" t="s">
        <v>183</v>
      </c>
      <c r="B32" s="15" t="s">
        <v>357</v>
      </c>
      <c r="C32" s="351">
        <v>24537</v>
      </c>
      <c r="D32" s="351">
        <v>11449</v>
      </c>
      <c r="E32" s="351">
        <v>621</v>
      </c>
      <c r="F32" s="351">
        <v>1855</v>
      </c>
      <c r="G32" s="351">
        <v>10905</v>
      </c>
      <c r="H32" s="351">
        <v>17655</v>
      </c>
      <c r="I32" s="351">
        <v>7493</v>
      </c>
      <c r="J32" s="351">
        <v>19704</v>
      </c>
      <c r="K32" s="351">
        <v>-33507</v>
      </c>
      <c r="L32" s="354">
        <v>60712</v>
      </c>
      <c r="M32" s="92"/>
      <c r="O32" s="368">
        <v>10586</v>
      </c>
      <c r="P32" s="575">
        <v>8483</v>
      </c>
      <c r="Q32" s="576">
        <v>74515</v>
      </c>
      <c r="R32" s="577">
        <v>70654</v>
      </c>
      <c r="S32" s="92">
        <v>1</v>
      </c>
    </row>
    <row r="33" spans="1:19" ht="15" customHeight="1" x14ac:dyDescent="0.2">
      <c r="A33" s="39" t="s">
        <v>233</v>
      </c>
      <c r="B33" s="16" t="s">
        <v>131</v>
      </c>
      <c r="C33" s="53">
        <v>12531</v>
      </c>
      <c r="D33" s="54">
        <v>5786</v>
      </c>
      <c r="E33" s="54">
        <v>50</v>
      </c>
      <c r="F33" s="54">
        <v>40</v>
      </c>
      <c r="G33" s="54">
        <v>4453</v>
      </c>
      <c r="H33" s="54">
        <v>2512</v>
      </c>
      <c r="I33" s="54">
        <v>1221</v>
      </c>
      <c r="J33" s="54">
        <v>5773</v>
      </c>
      <c r="K33" s="238">
        <v>-14636</v>
      </c>
      <c r="L33" s="545">
        <v>17730</v>
      </c>
      <c r="M33" s="92"/>
      <c r="O33" s="642"/>
      <c r="P33" s="572">
        <v>2957</v>
      </c>
      <c r="Q33" s="568">
        <v>26593</v>
      </c>
      <c r="R33" s="574">
        <v>24131</v>
      </c>
      <c r="S33" s="92">
        <v>2462</v>
      </c>
    </row>
    <row r="34" spans="1:19" ht="15" customHeight="1" x14ac:dyDescent="0.2">
      <c r="A34" s="39" t="s">
        <v>234</v>
      </c>
      <c r="B34" s="16" t="s">
        <v>38</v>
      </c>
      <c r="C34" s="53">
        <v>11139</v>
      </c>
      <c r="D34" s="54">
        <v>5249</v>
      </c>
      <c r="E34" s="54">
        <v>571</v>
      </c>
      <c r="F34" s="54">
        <v>1810</v>
      </c>
      <c r="G34" s="54">
        <v>4750</v>
      </c>
      <c r="H34" s="54">
        <v>9359</v>
      </c>
      <c r="I34" s="54">
        <v>1324</v>
      </c>
      <c r="J34" s="54">
        <v>11089</v>
      </c>
      <c r="K34" s="238">
        <v>-18447</v>
      </c>
      <c r="L34" s="545">
        <v>26844</v>
      </c>
      <c r="M34" s="92"/>
      <c r="O34" s="641"/>
      <c r="P34" s="572">
        <v>2710</v>
      </c>
      <c r="Q34" s="568">
        <v>34202</v>
      </c>
      <c r="R34" s="574">
        <v>33717</v>
      </c>
      <c r="S34" s="92">
        <v>1</v>
      </c>
    </row>
    <row r="35" spans="1:19" ht="15" customHeight="1" x14ac:dyDescent="0.2">
      <c r="A35" s="39" t="s">
        <v>235</v>
      </c>
      <c r="B35" s="16" t="s">
        <v>39</v>
      </c>
      <c r="C35" s="28">
        <v>867</v>
      </c>
      <c r="D35" s="55">
        <v>414</v>
      </c>
      <c r="E35" s="55">
        <v>0</v>
      </c>
      <c r="F35" s="55">
        <v>5</v>
      </c>
      <c r="G35" s="55">
        <v>1702</v>
      </c>
      <c r="H35" s="55">
        <v>5784</v>
      </c>
      <c r="I35" s="55">
        <v>4948</v>
      </c>
      <c r="J35" s="55">
        <v>2842</v>
      </c>
      <c r="K35" s="223">
        <v>-424</v>
      </c>
      <c r="L35" s="545">
        <v>16138</v>
      </c>
      <c r="M35" s="92"/>
      <c r="O35" s="641"/>
      <c r="P35" s="572">
        <v>2816</v>
      </c>
      <c r="Q35" s="568">
        <v>13720</v>
      </c>
      <c r="R35" s="574">
        <v>12808</v>
      </c>
      <c r="S35" s="92">
        <v>1</v>
      </c>
    </row>
    <row r="36" spans="1:19" ht="15" customHeight="1" x14ac:dyDescent="0.2">
      <c r="A36" s="428" t="s">
        <v>303</v>
      </c>
      <c r="B36" s="422" t="s">
        <v>294</v>
      </c>
      <c r="C36" s="424">
        <v>62</v>
      </c>
      <c r="D36" s="424">
        <v>30</v>
      </c>
      <c r="E36" s="424">
        <v>222</v>
      </c>
      <c r="F36" s="424">
        <v>821</v>
      </c>
      <c r="G36" s="424">
        <v>74</v>
      </c>
      <c r="H36" s="424">
        <v>138</v>
      </c>
      <c r="I36" s="424">
        <v>60</v>
      </c>
      <c r="J36" s="424">
        <v>289</v>
      </c>
      <c r="K36" s="425">
        <v>0</v>
      </c>
      <c r="L36" s="578">
        <v>1696</v>
      </c>
      <c r="M36" s="92"/>
      <c r="O36" s="643"/>
      <c r="P36" s="572">
        <v>653</v>
      </c>
      <c r="Q36" s="568">
        <v>1407</v>
      </c>
      <c r="R36" s="574">
        <v>837</v>
      </c>
      <c r="S36" s="92">
        <v>570</v>
      </c>
    </row>
    <row r="37" spans="1:19" s="91" customFormat="1" ht="15" customHeight="1" thickBot="1" x14ac:dyDescent="0.25">
      <c r="A37" s="426" t="s">
        <v>132</v>
      </c>
      <c r="B37" s="41" t="s">
        <v>155</v>
      </c>
      <c r="C37" s="364">
        <v>102539</v>
      </c>
      <c r="D37" s="364">
        <v>47812</v>
      </c>
      <c r="E37" s="364">
        <v>66587</v>
      </c>
      <c r="F37" s="364">
        <v>26489</v>
      </c>
      <c r="G37" s="364">
        <v>52832</v>
      </c>
      <c r="H37" s="364">
        <v>41986</v>
      </c>
      <c r="I37" s="364">
        <v>10585</v>
      </c>
      <c r="J37" s="364">
        <v>108336</v>
      </c>
      <c r="K37" s="365">
        <v>-8</v>
      </c>
      <c r="L37" s="358">
        <v>457158</v>
      </c>
      <c r="M37" s="96"/>
      <c r="N37" s="221"/>
      <c r="O37" s="370">
        <v>337688</v>
      </c>
      <c r="P37" s="579">
        <v>258104</v>
      </c>
      <c r="Q37" s="580">
        <v>348822</v>
      </c>
      <c r="R37" s="581">
        <v>333699</v>
      </c>
      <c r="S37" s="92">
        <v>1</v>
      </c>
    </row>
    <row r="38" spans="1:19" ht="20.25" customHeight="1" x14ac:dyDescent="0.2">
      <c r="A38" s="313" t="s">
        <v>253</v>
      </c>
      <c r="B38" s="108" t="s">
        <v>161</v>
      </c>
      <c r="C38" s="34"/>
      <c r="D38" s="34"/>
      <c r="E38" s="34"/>
      <c r="F38" s="34"/>
      <c r="G38" s="34"/>
      <c r="H38" s="34"/>
      <c r="I38" s="34"/>
      <c r="J38" s="34"/>
      <c r="K38" s="231"/>
      <c r="L38" s="553">
        <v>108336</v>
      </c>
      <c r="M38" s="92"/>
      <c r="O38" s="90"/>
      <c r="R38" s="90"/>
    </row>
    <row r="39" spans="1:19" ht="24" customHeight="1" x14ac:dyDescent="0.2">
      <c r="A39" s="313" t="s">
        <v>293</v>
      </c>
      <c r="B39" s="414" t="s">
        <v>305</v>
      </c>
      <c r="C39" s="34"/>
      <c r="D39" s="34"/>
      <c r="E39" s="34"/>
      <c r="F39" s="34"/>
      <c r="G39" s="34"/>
      <c r="H39" s="34"/>
      <c r="I39" s="34"/>
      <c r="J39" s="34"/>
      <c r="K39" s="231"/>
      <c r="L39" s="553">
        <v>-8</v>
      </c>
      <c r="M39" s="92"/>
      <c r="O39" s="90"/>
      <c r="R39" s="90"/>
    </row>
    <row r="40" spans="1:19" ht="35.25" customHeight="1" x14ac:dyDescent="0.2">
      <c r="A40" s="313" t="s">
        <v>249</v>
      </c>
      <c r="B40" s="446" t="s">
        <v>176</v>
      </c>
      <c r="C40" s="34"/>
      <c r="D40" s="34"/>
      <c r="E40" s="34"/>
      <c r="F40" s="34"/>
      <c r="G40" s="34"/>
      <c r="H40" s="34"/>
      <c r="I40" s="34"/>
      <c r="J40" s="34"/>
      <c r="K40" s="231"/>
      <c r="L40" s="582">
        <v>7431</v>
      </c>
      <c r="M40" s="92"/>
      <c r="O40" s="90"/>
      <c r="R40" s="90"/>
    </row>
    <row r="41" spans="1:19" s="91" customFormat="1" ht="22.5" customHeight="1" thickBot="1" x14ac:dyDescent="0.25">
      <c r="A41" s="314" t="s">
        <v>254</v>
      </c>
      <c r="B41" s="415" t="s">
        <v>368</v>
      </c>
      <c r="C41" s="47"/>
      <c r="D41" s="47"/>
      <c r="E41" s="47"/>
      <c r="F41" s="47"/>
      <c r="G41" s="47"/>
      <c r="H41" s="47"/>
      <c r="I41" s="47"/>
      <c r="J41" s="47"/>
      <c r="K41" s="222"/>
      <c r="L41" s="369">
        <v>356261</v>
      </c>
      <c r="M41" s="96"/>
      <c r="N41" s="221"/>
      <c r="O41" s="90"/>
      <c r="P41" s="90"/>
      <c r="Q41" s="90"/>
      <c r="R41" s="90"/>
    </row>
    <row r="42" spans="1:19" ht="15" customHeight="1" x14ac:dyDescent="0.2">
      <c r="L42" s="91"/>
      <c r="M42" s="92"/>
      <c r="R42" s="94"/>
    </row>
    <row r="43" spans="1:19" ht="15" customHeight="1" x14ac:dyDescent="0.2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Q43" s="96"/>
      <c r="R43" s="96"/>
    </row>
    <row r="44" spans="1:19" ht="12.75" x14ac:dyDescent="0.2"/>
    <row r="45" spans="1:19" ht="12.75" x14ac:dyDescent="0.2"/>
    <row r="46" spans="1:19" ht="0" hidden="1" customHeight="1" x14ac:dyDescent="0.2"/>
    <row r="47" spans="1:19" ht="0" hidden="1" customHeight="1" x14ac:dyDescent="0.2"/>
    <row r="48" spans="1:19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</sheetData>
  <mergeCells count="6">
    <mergeCell ref="A2:A6"/>
    <mergeCell ref="Q2:R2"/>
    <mergeCell ref="O22:O24"/>
    <mergeCell ref="O27:O28"/>
    <mergeCell ref="O33:O36"/>
    <mergeCell ref="P4:P5"/>
  </mergeCells>
  <phoneticPr fontId="0" type="noConversion"/>
  <conditionalFormatting sqref="C11:K11">
    <cfRule type="expression" dxfId="71" priority="7" stopIfTrue="1">
      <formula>IF(AND(C$11&gt;C$10),SUM(C$10-C$11)&lt;-0.1)</formula>
    </cfRule>
  </conditionalFormatting>
  <conditionalFormatting sqref="C13:K13">
    <cfRule type="expression" dxfId="70" priority="8" stopIfTrue="1">
      <formula>IF(AND(C$13&gt;C$12),SUM(C$12-C$13)&lt;-0.1)</formula>
    </cfRule>
  </conditionalFormatting>
  <conditionalFormatting sqref="C16:K18">
    <cfRule type="expression" dxfId="69" priority="9" stopIfTrue="1">
      <formula>IF(AND(SUM(C$16:C$18)&gt;C$15),SUM(C$15-C$16-C$17-C$18)&lt;-0.1)</formula>
    </cfRule>
  </conditionalFormatting>
  <conditionalFormatting sqref="C22:K24">
    <cfRule type="expression" dxfId="68" priority="10" stopIfTrue="1">
      <formula>IF(AND(SUM(C$22:C$24)&gt;C$21),SUM(C$21-C$22-C$23-C$24)&lt;-0.1)</formula>
    </cfRule>
  </conditionalFormatting>
  <conditionalFormatting sqref="C28:K28">
    <cfRule type="expression" dxfId="67" priority="11" stopIfTrue="1">
      <formula>IF(AND(C28&gt;C27),"sant","falskt")</formula>
    </cfRule>
  </conditionalFormatting>
  <conditionalFormatting sqref="C9:K9">
    <cfRule type="expression" dxfId="66" priority="6" stopIfTrue="1">
      <formula>IF(AND(C$9&gt;C$8),SUM(C$8-C$9)&lt;-0.1)</formula>
    </cfRule>
  </conditionalFormatting>
  <conditionalFormatting sqref="C8:K19 C36:K36 C33:J35 C21:K31">
    <cfRule type="cellIs" dxfId="65" priority="5" stopIfTrue="1" operator="lessThan">
      <formula>-1</formula>
    </cfRule>
  </conditionalFormatting>
  <conditionalFormatting sqref="C27:K27">
    <cfRule type="expression" dxfId="64" priority="4" stopIfTrue="1">
      <formula>IF(AND(C$27&gt;C$26),SUM(C$26-C$27)&lt;-0.1)</formula>
    </cfRule>
  </conditionalFormatting>
  <conditionalFormatting sqref="C30:K30">
    <cfRule type="expression" dxfId="63" priority="3" stopIfTrue="1">
      <formula>IF(AND(C$30&gt;C$29),SUM(C$29-C$30)&lt;-0.1)</formula>
    </cfRule>
  </conditionalFormatting>
  <conditionalFormatting sqref="L40">
    <cfRule type="cellIs" dxfId="62" priority="1" stopIfTrue="1" operator="lessThan">
      <formula>0</formula>
    </cfRule>
    <cfRule type="cellIs" dxfId="61" priority="2" stopIfTrue="1" operator="equal">
      <formula>0</formula>
    </cfRule>
  </conditionalFormatting>
  <dataValidations count="1">
    <dataValidation type="decimal" allowBlank="1" showErrorMessage="1" error="Endast tal får anges!" sqref="Q7:Q37 L7:L41 C7:K37 M7:M41 N7:O37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O49"/>
  <sheetViews>
    <sheetView topLeftCell="A2" zoomScaleNormal="100" workbookViewId="0">
      <selection activeCell="A2" sqref="A2"/>
    </sheetView>
  </sheetViews>
  <sheetFormatPr defaultColWidth="0" defaultRowHeight="12.75" customHeight="1" zeroHeight="1" x14ac:dyDescent="0.2"/>
  <cols>
    <col min="1" max="1" width="10.28515625" style="106" customWidth="1"/>
    <col min="2" max="2" width="46.7109375" style="106" customWidth="1"/>
    <col min="3" max="6" width="13.7109375" style="106" customWidth="1"/>
    <col min="7" max="7" width="36.28515625" style="107" customWidth="1"/>
    <col min="8" max="9" width="0" style="106" hidden="1" customWidth="1"/>
    <col min="10" max="10" width="19.28515625" style="106" hidden="1" customWidth="1"/>
    <col min="11" max="16384" width="0" style="106" hidden="1"/>
  </cols>
  <sheetData>
    <row r="1" spans="1:7" ht="24.75" customHeight="1" thickBot="1" x14ac:dyDescent="0.35">
      <c r="A1" s="2" t="s">
        <v>310</v>
      </c>
      <c r="B1" s="2"/>
      <c r="C1" s="2"/>
      <c r="D1" s="2"/>
      <c r="E1" s="2"/>
      <c r="F1" s="2"/>
      <c r="G1" s="2"/>
    </row>
    <row r="2" spans="1:7" s="100" customFormat="1" ht="67.5" customHeight="1" x14ac:dyDescent="0.2">
      <c r="A2" s="225" t="s">
        <v>264</v>
      </c>
      <c r="B2" s="206" t="s">
        <v>34</v>
      </c>
      <c r="C2" s="207" t="s">
        <v>190</v>
      </c>
      <c r="D2" s="208" t="s">
        <v>104</v>
      </c>
      <c r="E2" s="208" t="s">
        <v>354</v>
      </c>
      <c r="F2" s="416" t="s">
        <v>375</v>
      </c>
      <c r="G2" s="105"/>
    </row>
    <row r="3" spans="1:7" s="100" customFormat="1" ht="15.75" customHeight="1" x14ac:dyDescent="0.2">
      <c r="A3" s="429" t="s">
        <v>255</v>
      </c>
      <c r="B3" s="31" t="s">
        <v>149</v>
      </c>
      <c r="C3" s="371">
        <v>3359</v>
      </c>
      <c r="D3" s="372">
        <v>7914</v>
      </c>
      <c r="E3" s="374">
        <v>1701</v>
      </c>
      <c r="F3" s="354">
        <v>115</v>
      </c>
      <c r="G3" s="191"/>
    </row>
    <row r="4" spans="1:7" s="100" customFormat="1" ht="15.75" customHeight="1" x14ac:dyDescent="0.2">
      <c r="A4" s="83" t="s">
        <v>192</v>
      </c>
      <c r="B4" s="16" t="s">
        <v>42</v>
      </c>
      <c r="C4" s="292">
        <v>123</v>
      </c>
      <c r="D4" s="277">
        <v>1021</v>
      </c>
      <c r="E4" s="584">
        <v>672</v>
      </c>
      <c r="F4" s="585">
        <v>35</v>
      </c>
      <c r="G4" s="192"/>
    </row>
    <row r="5" spans="1:7" s="196" customFormat="1" ht="15.75" customHeight="1" x14ac:dyDescent="0.2">
      <c r="A5" s="83" t="s">
        <v>153</v>
      </c>
      <c r="B5" s="16" t="s">
        <v>135</v>
      </c>
      <c r="C5" s="293">
        <v>0</v>
      </c>
      <c r="D5" s="294">
        <v>10</v>
      </c>
      <c r="E5" s="584">
        <v>2</v>
      </c>
      <c r="F5" s="585">
        <v>0</v>
      </c>
      <c r="G5" s="193"/>
    </row>
    <row r="6" spans="1:7" s="100" customFormat="1" ht="15.75" customHeight="1" x14ac:dyDescent="0.2">
      <c r="A6" s="83" t="s">
        <v>193</v>
      </c>
      <c r="B6" s="16" t="s">
        <v>2</v>
      </c>
      <c r="C6" s="292">
        <v>1742</v>
      </c>
      <c r="D6" s="277">
        <v>4752</v>
      </c>
      <c r="E6" s="584">
        <v>170</v>
      </c>
      <c r="F6" s="585">
        <v>50</v>
      </c>
      <c r="G6" s="192"/>
    </row>
    <row r="7" spans="1:7" s="196" customFormat="1" ht="15.75" customHeight="1" x14ac:dyDescent="0.2">
      <c r="A7" s="83" t="s">
        <v>200</v>
      </c>
      <c r="B7" s="16" t="s">
        <v>136</v>
      </c>
      <c r="C7" s="293">
        <v>704</v>
      </c>
      <c r="D7" s="294">
        <v>2011</v>
      </c>
      <c r="E7" s="584">
        <v>38</v>
      </c>
      <c r="F7" s="585">
        <v>20</v>
      </c>
      <c r="G7" s="192"/>
    </row>
    <row r="8" spans="1:7" s="100" customFormat="1" ht="15.75" customHeight="1" x14ac:dyDescent="0.2">
      <c r="A8" s="83" t="s">
        <v>194</v>
      </c>
      <c r="B8" s="16" t="s">
        <v>3</v>
      </c>
      <c r="C8" s="292">
        <v>143</v>
      </c>
      <c r="D8" s="277">
        <v>1320</v>
      </c>
      <c r="E8" s="584">
        <v>271</v>
      </c>
      <c r="F8" s="585">
        <v>6</v>
      </c>
      <c r="G8" s="192"/>
    </row>
    <row r="9" spans="1:7" s="196" customFormat="1" ht="15.75" customHeight="1" x14ac:dyDescent="0.2">
      <c r="A9" s="83" t="s">
        <v>204</v>
      </c>
      <c r="B9" s="16" t="s">
        <v>137</v>
      </c>
      <c r="C9" s="292">
        <v>64</v>
      </c>
      <c r="D9" s="277">
        <v>435</v>
      </c>
      <c r="E9" s="584">
        <v>15</v>
      </c>
      <c r="F9" s="585">
        <v>2</v>
      </c>
      <c r="G9" s="192"/>
    </row>
    <row r="10" spans="1:7" s="100" customFormat="1" ht="15.75" customHeight="1" x14ac:dyDescent="0.2">
      <c r="A10" s="83" t="s">
        <v>195</v>
      </c>
      <c r="B10" s="16" t="s">
        <v>4</v>
      </c>
      <c r="C10" s="292">
        <v>167</v>
      </c>
      <c r="D10" s="277">
        <v>232</v>
      </c>
      <c r="E10" s="584">
        <v>181</v>
      </c>
      <c r="F10" s="585">
        <v>8</v>
      </c>
      <c r="G10" s="192"/>
    </row>
    <row r="11" spans="1:7" s="100" customFormat="1" ht="15.75" customHeight="1" x14ac:dyDescent="0.2">
      <c r="A11" s="83" t="s">
        <v>196</v>
      </c>
      <c r="B11" s="16" t="s">
        <v>37</v>
      </c>
      <c r="C11" s="292">
        <v>1184</v>
      </c>
      <c r="D11" s="277">
        <v>579</v>
      </c>
      <c r="E11" s="584">
        <v>402</v>
      </c>
      <c r="F11" s="585">
        <v>13</v>
      </c>
      <c r="G11" s="192"/>
    </row>
    <row r="12" spans="1:7" s="196" customFormat="1" ht="15.75" customHeight="1" x14ac:dyDescent="0.2">
      <c r="A12" s="83" t="s">
        <v>211</v>
      </c>
      <c r="B12" s="16" t="s">
        <v>435</v>
      </c>
      <c r="C12" s="293">
        <v>342</v>
      </c>
      <c r="D12" s="294">
        <v>175</v>
      </c>
      <c r="E12" s="584">
        <v>109</v>
      </c>
      <c r="F12" s="585">
        <v>1</v>
      </c>
      <c r="G12" s="192"/>
    </row>
    <row r="13" spans="1:7" s="196" customFormat="1" ht="15.75" customHeight="1" x14ac:dyDescent="0.2">
      <c r="A13" s="83" t="s">
        <v>212</v>
      </c>
      <c r="B13" s="16" t="s">
        <v>44</v>
      </c>
      <c r="C13" s="293">
        <v>3</v>
      </c>
      <c r="D13" s="294">
        <v>39</v>
      </c>
      <c r="E13" s="584">
        <v>35</v>
      </c>
      <c r="F13" s="585">
        <v>0</v>
      </c>
      <c r="G13" s="192"/>
    </row>
    <row r="14" spans="1:7" s="100" customFormat="1" ht="15.75" customHeight="1" x14ac:dyDescent="0.2">
      <c r="A14" s="220" t="s">
        <v>217</v>
      </c>
      <c r="B14" s="16" t="s">
        <v>133</v>
      </c>
      <c r="C14" s="309">
        <v>0</v>
      </c>
      <c r="D14" s="277">
        <v>10</v>
      </c>
      <c r="E14" s="584">
        <v>5</v>
      </c>
      <c r="F14" s="585">
        <v>3</v>
      </c>
      <c r="G14" s="192"/>
    </row>
    <row r="15" spans="1:7" s="100" customFormat="1" ht="15.75" customHeight="1" x14ac:dyDescent="0.2">
      <c r="A15" s="430" t="s">
        <v>246</v>
      </c>
      <c r="B15" s="32" t="s">
        <v>147</v>
      </c>
      <c r="C15" s="373">
        <v>757</v>
      </c>
      <c r="D15" s="374">
        <v>406</v>
      </c>
      <c r="E15" s="374">
        <v>114</v>
      </c>
      <c r="F15" s="354">
        <v>125</v>
      </c>
      <c r="G15" s="105"/>
    </row>
    <row r="16" spans="1:7" s="100" customFormat="1" ht="15.75" customHeight="1" x14ac:dyDescent="0.2">
      <c r="A16" s="83" t="s">
        <v>75</v>
      </c>
      <c r="B16" s="43" t="s">
        <v>35</v>
      </c>
      <c r="C16" s="292">
        <v>36</v>
      </c>
      <c r="D16" s="277">
        <v>274</v>
      </c>
      <c r="E16" s="584">
        <v>38</v>
      </c>
      <c r="F16" s="585">
        <v>59</v>
      </c>
      <c r="G16" s="192"/>
    </row>
    <row r="17" spans="1:15" s="196" customFormat="1" ht="15.75" customHeight="1" x14ac:dyDescent="0.2">
      <c r="A17" s="83" t="s">
        <v>218</v>
      </c>
      <c r="B17" s="16" t="s">
        <v>143</v>
      </c>
      <c r="C17" s="293">
        <v>12</v>
      </c>
      <c r="D17" s="294">
        <v>146</v>
      </c>
      <c r="E17" s="584">
        <v>13</v>
      </c>
      <c r="F17" s="585">
        <v>30</v>
      </c>
      <c r="G17" s="194"/>
    </row>
    <row r="18" spans="1:15" s="197" customFormat="1" ht="15.75" customHeight="1" x14ac:dyDescent="0.2">
      <c r="A18" s="83" t="s">
        <v>219</v>
      </c>
      <c r="B18" s="16" t="s">
        <v>145</v>
      </c>
      <c r="C18" s="293">
        <v>2</v>
      </c>
      <c r="D18" s="294">
        <v>5</v>
      </c>
      <c r="E18" s="584">
        <v>10</v>
      </c>
      <c r="F18" s="585">
        <v>1</v>
      </c>
      <c r="G18" s="195"/>
    </row>
    <row r="19" spans="1:15" s="196" customFormat="1" ht="15.75" customHeight="1" x14ac:dyDescent="0.2">
      <c r="A19" s="83" t="s">
        <v>220</v>
      </c>
      <c r="B19" s="16" t="s">
        <v>144</v>
      </c>
      <c r="C19" s="293">
        <v>20</v>
      </c>
      <c r="D19" s="294">
        <v>76</v>
      </c>
      <c r="E19" s="584">
        <v>12</v>
      </c>
      <c r="F19" s="585">
        <v>22</v>
      </c>
      <c r="G19" s="195"/>
    </row>
    <row r="20" spans="1:15" s="100" customFormat="1" ht="15.75" customHeight="1" x14ac:dyDescent="0.2">
      <c r="A20" s="83" t="s">
        <v>163</v>
      </c>
      <c r="B20" s="16" t="s">
        <v>12</v>
      </c>
      <c r="C20" s="292">
        <v>20</v>
      </c>
      <c r="D20" s="277">
        <v>55</v>
      </c>
      <c r="E20" s="584">
        <v>41</v>
      </c>
      <c r="F20" s="585">
        <v>5</v>
      </c>
      <c r="G20" s="192"/>
    </row>
    <row r="21" spans="1:15" s="100" customFormat="1" ht="15.75" customHeight="1" x14ac:dyDescent="0.2">
      <c r="A21" s="83" t="s">
        <v>164</v>
      </c>
      <c r="B21" s="16" t="s">
        <v>14</v>
      </c>
      <c r="C21" s="292">
        <v>697</v>
      </c>
      <c r="D21" s="277">
        <v>69</v>
      </c>
      <c r="E21" s="584">
        <v>31</v>
      </c>
      <c r="F21" s="585">
        <v>52</v>
      </c>
      <c r="G21" s="192"/>
      <c r="K21" s="90"/>
      <c r="L21" s="90"/>
      <c r="M21" s="90"/>
      <c r="N21" s="90"/>
      <c r="O21" s="90"/>
    </row>
    <row r="22" spans="1:15" s="100" customFormat="1" ht="15.75" customHeight="1" x14ac:dyDescent="0.2">
      <c r="A22" s="83" t="s">
        <v>165</v>
      </c>
      <c r="B22" s="16" t="s">
        <v>134</v>
      </c>
      <c r="C22" s="292">
        <v>4</v>
      </c>
      <c r="D22" s="277">
        <v>7</v>
      </c>
      <c r="E22" s="584">
        <v>2</v>
      </c>
      <c r="F22" s="585">
        <v>9</v>
      </c>
      <c r="G22" s="192"/>
      <c r="K22" s="90"/>
      <c r="L22" s="90"/>
      <c r="M22" s="90"/>
      <c r="N22" s="90"/>
      <c r="O22" s="90"/>
    </row>
    <row r="23" spans="1:15" s="100" customFormat="1" ht="15.75" customHeight="1" x14ac:dyDescent="0.2">
      <c r="A23" s="83" t="s">
        <v>232</v>
      </c>
      <c r="B23" s="16" t="s">
        <v>126</v>
      </c>
      <c r="C23" s="292">
        <v>0</v>
      </c>
      <c r="D23" s="277">
        <v>1</v>
      </c>
      <c r="E23" s="584">
        <v>2</v>
      </c>
      <c r="F23" s="585">
        <v>0</v>
      </c>
      <c r="G23" s="192"/>
      <c r="K23" s="90"/>
      <c r="L23" s="90"/>
      <c r="M23" s="90"/>
      <c r="N23" s="90"/>
      <c r="O23" s="90"/>
    </row>
    <row r="24" spans="1:15" s="100" customFormat="1" ht="15.75" customHeight="1" x14ac:dyDescent="0.2">
      <c r="A24" s="64" t="s">
        <v>183</v>
      </c>
      <c r="B24" s="15" t="s">
        <v>334</v>
      </c>
      <c r="C24" s="375">
        <v>8176</v>
      </c>
      <c r="D24" s="376">
        <v>3892</v>
      </c>
      <c r="E24" s="396">
        <v>1877</v>
      </c>
      <c r="F24" s="417">
        <v>1975</v>
      </c>
      <c r="G24" s="192"/>
      <c r="K24" s="90"/>
      <c r="L24" s="90"/>
      <c r="M24" s="90"/>
      <c r="N24" s="90"/>
      <c r="O24" s="90"/>
    </row>
    <row r="25" spans="1:15" s="100" customFormat="1" ht="15.75" customHeight="1" x14ac:dyDescent="0.2">
      <c r="A25" s="39" t="s">
        <v>233</v>
      </c>
      <c r="B25" s="16" t="s">
        <v>131</v>
      </c>
      <c r="C25" s="292">
        <v>1341</v>
      </c>
      <c r="D25" s="277">
        <v>1236</v>
      </c>
      <c r="E25" s="584">
        <v>18</v>
      </c>
      <c r="F25" s="585">
        <v>15</v>
      </c>
      <c r="G25" s="192"/>
      <c r="K25" s="90"/>
      <c r="L25" s="90"/>
      <c r="M25" s="90"/>
      <c r="N25" s="90"/>
      <c r="O25" s="90"/>
    </row>
    <row r="26" spans="1:15" s="100" customFormat="1" ht="15.75" customHeight="1" x14ac:dyDescent="0.2">
      <c r="A26" s="81" t="s">
        <v>234</v>
      </c>
      <c r="B26" s="17" t="s">
        <v>38</v>
      </c>
      <c r="C26" s="295">
        <v>773</v>
      </c>
      <c r="D26" s="279">
        <v>2533</v>
      </c>
      <c r="E26" s="586">
        <v>392</v>
      </c>
      <c r="F26" s="587">
        <v>76</v>
      </c>
      <c r="G26" s="192"/>
      <c r="K26" s="90"/>
      <c r="L26" s="90"/>
      <c r="M26" s="90"/>
      <c r="N26" s="90"/>
      <c r="O26" s="90"/>
    </row>
    <row r="27" spans="1:15" s="100" customFormat="1" ht="15.75" customHeight="1" x14ac:dyDescent="0.2">
      <c r="A27" s="81" t="s">
        <v>235</v>
      </c>
      <c r="B27" s="17" t="s">
        <v>39</v>
      </c>
      <c r="C27" s="293">
        <v>6062</v>
      </c>
      <c r="D27" s="294">
        <v>123</v>
      </c>
      <c r="E27" s="588">
        <v>1467</v>
      </c>
      <c r="F27" s="589">
        <v>1884</v>
      </c>
      <c r="G27" s="192"/>
      <c r="K27" s="90"/>
      <c r="L27" s="90"/>
      <c r="M27" s="90"/>
      <c r="N27" s="90"/>
      <c r="O27" s="90"/>
    </row>
    <row r="28" spans="1:15" s="100" customFormat="1" ht="15.75" customHeight="1" x14ac:dyDescent="0.2">
      <c r="A28" s="64" t="s">
        <v>303</v>
      </c>
      <c r="B28" s="15" t="s">
        <v>294</v>
      </c>
      <c r="C28" s="431">
        <v>0</v>
      </c>
      <c r="D28" s="278">
        <v>0</v>
      </c>
      <c r="E28" s="590">
        <v>20</v>
      </c>
      <c r="F28" s="591">
        <v>7</v>
      </c>
      <c r="G28" s="192"/>
      <c r="K28" s="90"/>
      <c r="L28" s="90"/>
      <c r="M28" s="90"/>
      <c r="N28" s="90"/>
      <c r="O28" s="90"/>
    </row>
    <row r="29" spans="1:15" s="100" customFormat="1" ht="15.75" customHeight="1" thickBot="1" x14ac:dyDescent="0.25">
      <c r="A29" s="426" t="s">
        <v>132</v>
      </c>
      <c r="B29" s="41" t="s">
        <v>154</v>
      </c>
      <c r="C29" s="377">
        <v>12292</v>
      </c>
      <c r="D29" s="377">
        <v>12212</v>
      </c>
      <c r="E29" s="397">
        <v>3712</v>
      </c>
      <c r="F29" s="418">
        <v>2222</v>
      </c>
      <c r="G29" s="105"/>
    </row>
    <row r="30" spans="1:15" s="100" customFormat="1" ht="12" x14ac:dyDescent="0.2">
      <c r="B30" s="104"/>
      <c r="C30" s="101"/>
      <c r="D30" s="101"/>
      <c r="E30" s="114"/>
      <c r="F30" s="114"/>
      <c r="G30" s="105"/>
    </row>
    <row r="31" spans="1:15" x14ac:dyDescent="0.2"/>
    <row r="32" spans="1:15" x14ac:dyDescent="0.2"/>
    <row r="33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</sheetData>
  <phoneticPr fontId="0" type="noConversion"/>
  <conditionalFormatting sqref="C4:F14 C16:F23 C25:F28">
    <cfRule type="cellIs" dxfId="60" priority="1" stopIfTrue="1" operator="lessThan">
      <formula>-1</formula>
    </cfRule>
  </conditionalFormatting>
  <conditionalFormatting sqref="C5:F5">
    <cfRule type="expression" dxfId="59" priority="2" stopIfTrue="1">
      <formula>IF(AND(C$5&gt;C$4),SUM(C$4-C$5)&lt;-0.1)</formula>
    </cfRule>
  </conditionalFormatting>
  <conditionalFormatting sqref="C7:F7">
    <cfRule type="expression" dxfId="58" priority="3" stopIfTrue="1">
      <formula>IF(AND(C$7&gt;C$6),SUM(C$6-C$7)&lt;-0.1)</formula>
    </cfRule>
  </conditionalFormatting>
  <conditionalFormatting sqref="C9:F9">
    <cfRule type="expression" dxfId="57" priority="4" stopIfTrue="1">
      <formula>IF(AND(C$9&gt;C$8),SUM(C$8-C$9)&lt;-0.1)</formula>
    </cfRule>
  </conditionalFormatting>
  <conditionalFormatting sqref="C12:F13">
    <cfRule type="expression" dxfId="56" priority="5" stopIfTrue="1">
      <formula>IF(AND(SUM(C$12:C$13)&gt;C$11),SUM(C$11-C$12-C$13)&lt;-0.1)</formula>
    </cfRule>
  </conditionalFormatting>
  <conditionalFormatting sqref="C17:F19">
    <cfRule type="expression" dxfId="55" priority="6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M54"/>
  <sheetViews>
    <sheetView zoomScale="80" zoomScaleNormal="80" workbookViewId="0"/>
  </sheetViews>
  <sheetFormatPr defaultColWidth="0" defaultRowHeight="12.75" customHeight="1" zeroHeight="1" x14ac:dyDescent="0.2"/>
  <cols>
    <col min="1" max="1" width="13.85546875" style="106" customWidth="1"/>
    <col min="2" max="2" width="49.42578125" style="106" customWidth="1"/>
    <col min="3" max="3" width="11.7109375" style="106" customWidth="1"/>
    <col min="4" max="5" width="12.7109375" style="106" customWidth="1"/>
    <col min="6" max="7" width="11.7109375" style="106" customWidth="1"/>
    <col min="8" max="8" width="14.5703125" style="106" customWidth="1"/>
    <col min="9" max="9" width="3" style="131" customWidth="1"/>
    <col min="10" max="10" width="11.7109375" style="106" customWidth="1"/>
    <col min="11" max="11" width="11.7109375" style="106" hidden="1" customWidth="1"/>
    <col min="12" max="12" width="38.28515625" style="204" hidden="1" customWidth="1"/>
    <col min="13" max="16384" width="27" style="106" hidden="1"/>
  </cols>
  <sheetData>
    <row r="1" spans="1:13" ht="24" customHeight="1" thickBot="1" x14ac:dyDescent="0.35">
      <c r="A1" s="2" t="s">
        <v>311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00" customFormat="1" ht="15" customHeight="1" x14ac:dyDescent="0.3">
      <c r="A2" s="634" t="s">
        <v>306</v>
      </c>
      <c r="B2" s="210" t="s">
        <v>34</v>
      </c>
      <c r="C2" s="211" t="s">
        <v>236</v>
      </c>
      <c r="D2" s="209" t="s">
        <v>422</v>
      </c>
      <c r="E2" s="212"/>
      <c r="F2" s="212"/>
      <c r="G2" s="338" t="s">
        <v>236</v>
      </c>
      <c r="H2" s="334" t="s">
        <v>422</v>
      </c>
      <c r="I2" s="115"/>
      <c r="J2" s="101"/>
    </row>
    <row r="3" spans="1:13" s="100" customFormat="1" ht="55.5" customHeight="1" x14ac:dyDescent="0.3">
      <c r="A3" s="636"/>
      <c r="B3" s="72"/>
      <c r="C3" s="73" t="s">
        <v>287</v>
      </c>
      <c r="D3" s="73" t="s">
        <v>273</v>
      </c>
      <c r="E3" s="74" t="s">
        <v>336</v>
      </c>
      <c r="F3" s="75" t="s">
        <v>421</v>
      </c>
      <c r="G3" s="337" t="s">
        <v>376</v>
      </c>
      <c r="H3" s="335" t="s">
        <v>377</v>
      </c>
      <c r="I3" s="115"/>
      <c r="J3" s="114"/>
    </row>
    <row r="4" spans="1:13" s="100" customFormat="1" ht="15" customHeight="1" x14ac:dyDescent="0.3">
      <c r="A4" s="315" t="s">
        <v>245</v>
      </c>
      <c r="B4" s="317" t="s">
        <v>149</v>
      </c>
      <c r="C4" s="378">
        <v>9444</v>
      </c>
      <c r="D4" s="378">
        <v>5710</v>
      </c>
      <c r="E4" s="372">
        <v>1675</v>
      </c>
      <c r="F4" s="379">
        <v>2040</v>
      </c>
      <c r="G4" s="379">
        <v>16</v>
      </c>
      <c r="H4" s="380">
        <v>8</v>
      </c>
      <c r="I4" s="115"/>
      <c r="J4" s="114"/>
    </row>
    <row r="5" spans="1:13" s="100" customFormat="1" ht="15" customHeight="1" x14ac:dyDescent="0.3">
      <c r="A5" s="39" t="s">
        <v>192</v>
      </c>
      <c r="B5" s="323" t="s">
        <v>42</v>
      </c>
      <c r="C5" s="292">
        <v>258</v>
      </c>
      <c r="D5" s="292">
        <v>165</v>
      </c>
      <c r="E5" s="292">
        <v>17</v>
      </c>
      <c r="F5" s="277">
        <v>75</v>
      </c>
      <c r="G5" s="282">
        <v>1</v>
      </c>
      <c r="H5" s="289">
        <v>0</v>
      </c>
      <c r="I5" s="115"/>
      <c r="J5" s="114" t="s">
        <v>487</v>
      </c>
    </row>
    <row r="6" spans="1:13" s="196" customFormat="1" ht="15" customHeight="1" x14ac:dyDescent="0.3">
      <c r="A6" s="39" t="s">
        <v>153</v>
      </c>
      <c r="B6" s="323" t="s">
        <v>135</v>
      </c>
      <c r="C6" s="292">
        <v>0</v>
      </c>
      <c r="D6" s="292">
        <v>0</v>
      </c>
      <c r="E6" s="292">
        <v>0</v>
      </c>
      <c r="F6" s="292">
        <v>0</v>
      </c>
      <c r="G6" s="292">
        <v>0</v>
      </c>
      <c r="H6" s="289">
        <v>0</v>
      </c>
      <c r="I6" s="115"/>
      <c r="J6" s="114" t="s">
        <v>487</v>
      </c>
    </row>
    <row r="7" spans="1:13" s="100" customFormat="1" ht="15" customHeight="1" x14ac:dyDescent="0.3">
      <c r="A7" s="39" t="s">
        <v>193</v>
      </c>
      <c r="B7" s="324" t="s">
        <v>2</v>
      </c>
      <c r="C7" s="292">
        <v>4868</v>
      </c>
      <c r="D7" s="292">
        <v>2888</v>
      </c>
      <c r="E7" s="292">
        <v>1183</v>
      </c>
      <c r="F7" s="277">
        <v>782</v>
      </c>
      <c r="G7" s="282">
        <v>15</v>
      </c>
      <c r="H7" s="289">
        <v>8</v>
      </c>
      <c r="I7" s="115"/>
      <c r="J7" s="114" t="s">
        <v>487</v>
      </c>
    </row>
    <row r="8" spans="1:13" s="196" customFormat="1" ht="15" customHeight="1" x14ac:dyDescent="0.3">
      <c r="A8" s="39" t="s">
        <v>200</v>
      </c>
      <c r="B8" s="324" t="s">
        <v>136</v>
      </c>
      <c r="C8" s="292">
        <v>2320</v>
      </c>
      <c r="D8" s="292">
        <v>1705</v>
      </c>
      <c r="E8" s="292">
        <v>355</v>
      </c>
      <c r="F8" s="292">
        <v>231</v>
      </c>
      <c r="G8" s="292">
        <v>1</v>
      </c>
      <c r="H8" s="289">
        <v>0</v>
      </c>
      <c r="I8" s="115"/>
      <c r="J8" s="114" t="s">
        <v>487</v>
      </c>
    </row>
    <row r="9" spans="1:13" s="100" customFormat="1" ht="15" customHeight="1" x14ac:dyDescent="0.3">
      <c r="A9" s="39" t="s">
        <v>194</v>
      </c>
      <c r="B9" s="324" t="s">
        <v>3</v>
      </c>
      <c r="C9" s="292">
        <v>389</v>
      </c>
      <c r="D9" s="292">
        <v>321</v>
      </c>
      <c r="E9" s="292">
        <v>3</v>
      </c>
      <c r="F9" s="277">
        <v>64</v>
      </c>
      <c r="G9" s="282">
        <v>0</v>
      </c>
      <c r="H9" s="289">
        <v>0</v>
      </c>
      <c r="I9" s="115"/>
      <c r="J9" s="114" t="s">
        <v>487</v>
      </c>
    </row>
    <row r="10" spans="1:13" s="196" customFormat="1" ht="15" customHeight="1" x14ac:dyDescent="0.3">
      <c r="A10" s="39" t="s">
        <v>204</v>
      </c>
      <c r="B10" s="324" t="s">
        <v>442</v>
      </c>
      <c r="C10" s="292">
        <v>217</v>
      </c>
      <c r="D10" s="292">
        <v>205</v>
      </c>
      <c r="E10" s="292">
        <v>0</v>
      </c>
      <c r="F10" s="292">
        <v>12</v>
      </c>
      <c r="G10" s="292">
        <v>0</v>
      </c>
      <c r="H10" s="292">
        <v>0</v>
      </c>
      <c r="I10" s="467"/>
      <c r="J10" s="114" t="s">
        <v>487</v>
      </c>
    </row>
    <row r="11" spans="1:13" s="100" customFormat="1" ht="15" customHeight="1" x14ac:dyDescent="0.3">
      <c r="A11" s="39" t="s">
        <v>195</v>
      </c>
      <c r="B11" s="323" t="s">
        <v>4</v>
      </c>
      <c r="C11" s="292">
        <v>191</v>
      </c>
      <c r="D11" s="292">
        <v>33</v>
      </c>
      <c r="E11" s="292">
        <v>100</v>
      </c>
      <c r="F11" s="277">
        <v>58</v>
      </c>
      <c r="G11" s="282">
        <v>0</v>
      </c>
      <c r="H11" s="289">
        <v>0</v>
      </c>
      <c r="I11" s="115"/>
      <c r="J11" s="114" t="s">
        <v>487</v>
      </c>
    </row>
    <row r="12" spans="1:13" s="100" customFormat="1" ht="15" customHeight="1" x14ac:dyDescent="0.3">
      <c r="A12" s="39" t="s">
        <v>196</v>
      </c>
      <c r="B12" s="324" t="s">
        <v>37</v>
      </c>
      <c r="C12" s="292">
        <v>3738</v>
      </c>
      <c r="D12" s="292">
        <v>2303</v>
      </c>
      <c r="E12" s="292">
        <v>372</v>
      </c>
      <c r="F12" s="277">
        <v>1061</v>
      </c>
      <c r="G12" s="282">
        <v>0</v>
      </c>
      <c r="H12" s="289">
        <v>0</v>
      </c>
      <c r="I12" s="115"/>
      <c r="J12" s="114" t="s">
        <v>487</v>
      </c>
    </row>
    <row r="13" spans="1:13" s="196" customFormat="1" ht="15" customHeight="1" x14ac:dyDescent="0.3">
      <c r="A13" s="39" t="s">
        <v>211</v>
      </c>
      <c r="B13" s="16" t="s">
        <v>435</v>
      </c>
      <c r="C13" s="292">
        <v>452</v>
      </c>
      <c r="D13" s="292">
        <v>0</v>
      </c>
      <c r="E13" s="292">
        <v>39</v>
      </c>
      <c r="F13" s="292">
        <v>412</v>
      </c>
      <c r="G13" s="292">
        <v>0</v>
      </c>
      <c r="H13" s="289">
        <v>0</v>
      </c>
      <c r="I13" s="115"/>
      <c r="J13" s="114" t="s">
        <v>487</v>
      </c>
    </row>
    <row r="14" spans="1:13" s="196" customFormat="1" ht="15" customHeight="1" x14ac:dyDescent="0.3">
      <c r="A14" s="39" t="s">
        <v>212</v>
      </c>
      <c r="B14" s="323" t="s">
        <v>44</v>
      </c>
      <c r="C14" s="293">
        <v>0</v>
      </c>
      <c r="D14" s="293">
        <v>0</v>
      </c>
      <c r="E14" s="294">
        <v>0</v>
      </c>
      <c r="F14" s="592">
        <v>0</v>
      </c>
      <c r="G14" s="592">
        <v>0</v>
      </c>
      <c r="H14" s="585">
        <v>0</v>
      </c>
      <c r="I14" s="115"/>
      <c r="J14" s="114"/>
    </row>
    <row r="15" spans="1:13" s="100" customFormat="1" ht="15" customHeight="1" x14ac:dyDescent="0.3">
      <c r="A15" s="39" t="s">
        <v>246</v>
      </c>
      <c r="B15" s="318" t="s">
        <v>147</v>
      </c>
      <c r="C15" s="381">
        <v>2639</v>
      </c>
      <c r="D15" s="381">
        <v>1309</v>
      </c>
      <c r="E15" s="374">
        <v>1</v>
      </c>
      <c r="F15" s="382">
        <v>1329</v>
      </c>
      <c r="G15" s="382">
        <v>34</v>
      </c>
      <c r="H15" s="353">
        <v>0</v>
      </c>
      <c r="I15" s="115"/>
      <c r="J15" s="114"/>
    </row>
    <row r="16" spans="1:13" s="100" customFormat="1" ht="15" customHeight="1" x14ac:dyDescent="0.3">
      <c r="A16" s="39" t="s">
        <v>75</v>
      </c>
      <c r="B16" s="324" t="s">
        <v>35</v>
      </c>
      <c r="C16" s="292">
        <v>61</v>
      </c>
      <c r="D16" s="292">
        <v>32</v>
      </c>
      <c r="E16" s="277">
        <v>1</v>
      </c>
      <c r="F16" s="282">
        <v>29</v>
      </c>
      <c r="G16" s="282">
        <v>0</v>
      </c>
      <c r="H16" s="289">
        <v>0</v>
      </c>
      <c r="I16" s="115"/>
      <c r="J16" s="114"/>
    </row>
    <row r="17" spans="1:12" s="100" customFormat="1" ht="15" customHeight="1" x14ac:dyDescent="0.3">
      <c r="A17" s="39" t="s">
        <v>163</v>
      </c>
      <c r="B17" s="323" t="s">
        <v>12</v>
      </c>
      <c r="C17" s="292">
        <v>31</v>
      </c>
      <c r="D17" s="292">
        <v>0</v>
      </c>
      <c r="E17" s="277">
        <v>0</v>
      </c>
      <c r="F17" s="282">
        <v>31</v>
      </c>
      <c r="G17" s="282">
        <v>0</v>
      </c>
      <c r="H17" s="289">
        <v>0</v>
      </c>
      <c r="I17" s="115"/>
      <c r="J17" s="114"/>
    </row>
    <row r="18" spans="1:12" s="100" customFormat="1" ht="15" customHeight="1" x14ac:dyDescent="0.3">
      <c r="A18" s="39" t="s">
        <v>164</v>
      </c>
      <c r="B18" s="324" t="s">
        <v>14</v>
      </c>
      <c r="C18" s="292">
        <v>2547</v>
      </c>
      <c r="D18" s="292">
        <v>1277</v>
      </c>
      <c r="E18" s="277">
        <v>0</v>
      </c>
      <c r="F18" s="282">
        <v>1269</v>
      </c>
      <c r="G18" s="282">
        <v>34</v>
      </c>
      <c r="H18" s="289">
        <v>0</v>
      </c>
      <c r="I18" s="115"/>
      <c r="J18" s="114"/>
    </row>
    <row r="19" spans="1:12" s="100" customFormat="1" ht="15" customHeight="1" x14ac:dyDescent="0.3">
      <c r="A19" s="39" t="s">
        <v>165</v>
      </c>
      <c r="B19" s="323" t="s">
        <v>134</v>
      </c>
      <c r="C19" s="292">
        <v>0</v>
      </c>
      <c r="D19" s="292">
        <v>0</v>
      </c>
      <c r="E19" s="277">
        <v>0</v>
      </c>
      <c r="F19" s="282">
        <v>0</v>
      </c>
      <c r="G19" s="282">
        <v>0</v>
      </c>
      <c r="H19" s="289">
        <v>0</v>
      </c>
      <c r="I19" s="115"/>
      <c r="J19" s="114"/>
      <c r="K19" s="90"/>
    </row>
    <row r="20" spans="1:12" s="100" customFormat="1" ht="15" customHeight="1" x14ac:dyDescent="0.3">
      <c r="A20" s="39" t="s">
        <v>183</v>
      </c>
      <c r="B20" s="319" t="s">
        <v>335</v>
      </c>
      <c r="C20" s="381">
        <v>12346</v>
      </c>
      <c r="D20" s="381">
        <v>8609</v>
      </c>
      <c r="E20" s="381">
        <v>1008</v>
      </c>
      <c r="F20" s="381">
        <v>2682</v>
      </c>
      <c r="G20" s="381">
        <v>157</v>
      </c>
      <c r="H20" s="354">
        <v>28</v>
      </c>
      <c r="I20" s="115"/>
      <c r="J20" s="114"/>
      <c r="K20" s="90"/>
    </row>
    <row r="21" spans="1:12" s="100" customFormat="1" ht="15" customHeight="1" x14ac:dyDescent="0.3">
      <c r="A21" s="39" t="s">
        <v>233</v>
      </c>
      <c r="B21" s="325" t="s">
        <v>131</v>
      </c>
      <c r="C21" s="292">
        <v>1231</v>
      </c>
      <c r="D21" s="292">
        <v>139</v>
      </c>
      <c r="E21" s="277">
        <v>933</v>
      </c>
      <c r="F21" s="282">
        <v>160</v>
      </c>
      <c r="G21" s="282">
        <v>0</v>
      </c>
      <c r="H21" s="289">
        <v>0</v>
      </c>
      <c r="I21" s="115"/>
      <c r="J21" s="114"/>
      <c r="K21" s="90"/>
    </row>
    <row r="22" spans="1:12" s="100" customFormat="1" ht="15" customHeight="1" x14ac:dyDescent="0.3">
      <c r="A22" s="39" t="s">
        <v>234</v>
      </c>
      <c r="B22" s="325" t="s">
        <v>38</v>
      </c>
      <c r="C22" s="292">
        <v>1139</v>
      </c>
      <c r="D22" s="292">
        <v>98</v>
      </c>
      <c r="E22" s="277">
        <v>49</v>
      </c>
      <c r="F22" s="282">
        <v>956</v>
      </c>
      <c r="G22" s="282">
        <v>157</v>
      </c>
      <c r="H22" s="289">
        <v>28</v>
      </c>
      <c r="I22" s="115"/>
      <c r="J22" s="114"/>
      <c r="K22" s="90"/>
    </row>
    <row r="23" spans="1:12" s="100" customFormat="1" ht="15" customHeight="1" x14ac:dyDescent="0.3">
      <c r="A23" s="39" t="s">
        <v>235</v>
      </c>
      <c r="B23" s="325" t="s">
        <v>39</v>
      </c>
      <c r="C23" s="295">
        <v>9976</v>
      </c>
      <c r="D23" s="295">
        <v>8372</v>
      </c>
      <c r="E23" s="279">
        <v>26</v>
      </c>
      <c r="F23" s="283">
        <v>1566</v>
      </c>
      <c r="G23" s="283">
        <v>0</v>
      </c>
      <c r="H23" s="289">
        <v>0</v>
      </c>
      <c r="I23" s="115"/>
      <c r="J23" s="114"/>
      <c r="K23" s="90"/>
    </row>
    <row r="24" spans="1:12" s="100" customFormat="1" ht="15" customHeight="1" x14ac:dyDescent="0.3">
      <c r="A24" s="313" t="s">
        <v>256</v>
      </c>
      <c r="B24" s="320" t="s">
        <v>155</v>
      </c>
      <c r="C24" s="383">
        <v>24429</v>
      </c>
      <c r="D24" s="383">
        <v>15628</v>
      </c>
      <c r="E24" s="383">
        <v>2684</v>
      </c>
      <c r="F24" s="383">
        <v>6051</v>
      </c>
      <c r="G24" s="383">
        <v>207</v>
      </c>
      <c r="H24" s="384">
        <v>36</v>
      </c>
      <c r="I24" s="115"/>
      <c r="J24" s="114"/>
    </row>
    <row r="25" spans="1:12" s="196" customFormat="1" ht="15" customHeight="1" x14ac:dyDescent="0.3">
      <c r="A25" s="313" t="s">
        <v>257</v>
      </c>
      <c r="B25" s="321" t="s">
        <v>337</v>
      </c>
      <c r="C25" s="296"/>
      <c r="D25" s="288">
        <v>217</v>
      </c>
      <c r="E25" s="234"/>
      <c r="F25" s="297"/>
      <c r="G25" s="298"/>
      <c r="H25" s="299"/>
      <c r="I25" s="115"/>
      <c r="J25" s="101"/>
      <c r="K25" s="100"/>
    </row>
    <row r="26" spans="1:12" s="196" customFormat="1" ht="15" customHeight="1" x14ac:dyDescent="0.3">
      <c r="A26" s="313" t="s">
        <v>258</v>
      </c>
      <c r="B26" s="322" t="s">
        <v>113</v>
      </c>
      <c r="C26" s="300"/>
      <c r="D26" s="301">
        <v>1</v>
      </c>
      <c r="E26" s="235"/>
      <c r="F26" s="302"/>
      <c r="G26" s="303"/>
      <c r="H26" s="304"/>
      <c r="I26" s="115"/>
      <c r="J26" s="101"/>
      <c r="K26" s="100"/>
    </row>
    <row r="27" spans="1:12" s="196" customFormat="1" ht="18.75" customHeight="1" thickBot="1" x14ac:dyDescent="0.35">
      <c r="A27" s="447" t="s">
        <v>304</v>
      </c>
      <c r="B27" s="336" t="s">
        <v>288</v>
      </c>
      <c r="C27" s="305"/>
      <c r="D27" s="306"/>
      <c r="E27" s="290">
        <v>0</v>
      </c>
      <c r="F27" s="290">
        <v>57</v>
      </c>
      <c r="G27" s="307"/>
      <c r="H27" s="308"/>
      <c r="I27" s="115"/>
      <c r="J27" s="101"/>
      <c r="K27" s="100"/>
    </row>
    <row r="28" spans="1:12" s="100" customFormat="1" ht="15.75" customHeight="1" thickBot="1" x14ac:dyDescent="0.35">
      <c r="A28" s="316" t="s">
        <v>476</v>
      </c>
      <c r="B28" s="104"/>
      <c r="C28" s="101"/>
      <c r="D28" s="440" t="s">
        <v>487</v>
      </c>
      <c r="E28" s="439" t="s">
        <v>487</v>
      </c>
      <c r="F28" s="439" t="s">
        <v>487</v>
      </c>
      <c r="G28" s="101"/>
      <c r="H28" s="101"/>
      <c r="I28" s="115"/>
      <c r="J28" s="101"/>
      <c r="K28" s="101"/>
      <c r="L28" s="101"/>
    </row>
    <row r="29" spans="1:12" ht="30" customHeight="1" x14ac:dyDescent="0.3">
      <c r="A29" s="465">
        <v>500</v>
      </c>
      <c r="B29" s="464" t="s">
        <v>485</v>
      </c>
      <c r="C29" s="472">
        <v>36</v>
      </c>
      <c r="D29" s="469" t="s">
        <v>487</v>
      </c>
      <c r="E29" s="246"/>
      <c r="F29" s="246"/>
      <c r="G29" s="246"/>
      <c r="H29" s="246"/>
      <c r="I29" s="115"/>
      <c r="J29" s="246"/>
      <c r="K29" s="246"/>
    </row>
    <row r="30" spans="1:12" ht="20.25" x14ac:dyDescent="0.3">
      <c r="A30" s="465">
        <v>501</v>
      </c>
      <c r="B30" s="465" t="s">
        <v>481</v>
      </c>
      <c r="C30" s="473">
        <v>27</v>
      </c>
      <c r="D30" s="469" t="s">
        <v>487</v>
      </c>
      <c r="F30" s="246"/>
      <c r="G30" s="246"/>
      <c r="H30" s="246"/>
      <c r="I30" s="115"/>
      <c r="J30" s="246"/>
      <c r="K30" s="246"/>
    </row>
    <row r="31" spans="1:12" ht="20.25" x14ac:dyDescent="0.3">
      <c r="A31" s="465">
        <v>502</v>
      </c>
      <c r="B31" s="465" t="s">
        <v>482</v>
      </c>
      <c r="C31" s="473">
        <v>0</v>
      </c>
      <c r="D31" s="469" t="s">
        <v>487</v>
      </c>
      <c r="E31" s="246"/>
      <c r="F31" s="246"/>
      <c r="G31" s="246"/>
      <c r="H31" s="246"/>
      <c r="I31" s="115"/>
      <c r="J31" s="246"/>
      <c r="K31" s="246"/>
    </row>
    <row r="32" spans="1:12" ht="20.25" x14ac:dyDescent="0.3">
      <c r="A32" s="465">
        <v>503</v>
      </c>
      <c r="B32" s="465" t="s">
        <v>483</v>
      </c>
      <c r="C32" s="473">
        <v>7</v>
      </c>
      <c r="D32" s="469" t="s">
        <v>487</v>
      </c>
      <c r="E32" s="246"/>
      <c r="F32" s="246"/>
      <c r="G32" s="246"/>
      <c r="H32" s="246"/>
      <c r="I32" s="115"/>
      <c r="J32" s="246"/>
      <c r="K32" s="246"/>
    </row>
    <row r="33" spans="1:11" ht="21" thickBot="1" x14ac:dyDescent="0.35">
      <c r="A33" s="465">
        <v>504</v>
      </c>
      <c r="B33" s="463" t="s">
        <v>484</v>
      </c>
      <c r="C33" s="466">
        <v>2</v>
      </c>
      <c r="D33" s="471"/>
      <c r="E33" s="246"/>
      <c r="F33" s="246"/>
      <c r="G33" s="246"/>
      <c r="H33" s="246"/>
      <c r="I33" s="115"/>
      <c r="J33" s="246"/>
      <c r="K33" s="246"/>
    </row>
    <row r="34" spans="1:11" ht="20.25" x14ac:dyDescent="0.3">
      <c r="A34" s="246"/>
      <c r="B34" s="246"/>
      <c r="C34" s="246"/>
      <c r="D34" s="115"/>
      <c r="E34" s="246"/>
      <c r="F34" s="246"/>
      <c r="G34" s="246"/>
      <c r="H34" s="246"/>
      <c r="I34" s="115"/>
      <c r="J34" s="246"/>
      <c r="K34" s="246"/>
    </row>
    <row r="35" spans="1:11" ht="20.25" x14ac:dyDescent="0.3">
      <c r="A35" s="246"/>
      <c r="B35" s="246"/>
      <c r="C35" s="246"/>
      <c r="D35" s="115"/>
      <c r="E35" s="246"/>
      <c r="F35" s="246"/>
      <c r="G35" s="246"/>
      <c r="H35" s="246"/>
      <c r="I35" s="115"/>
      <c r="J35" s="246"/>
      <c r="K35" s="246"/>
    </row>
    <row r="36" spans="1:11" hidden="1" x14ac:dyDescent="0.2">
      <c r="B36" s="106" t="s">
        <v>355</v>
      </c>
    </row>
    <row r="37" spans="1:11" hidden="1" x14ac:dyDescent="0.2"/>
    <row r="38" spans="1:11" hidden="1" x14ac:dyDescent="0.2"/>
    <row r="39" spans="1:11" hidden="1" x14ac:dyDescent="0.2"/>
    <row r="40" spans="1:11" hidden="1" x14ac:dyDescent="0.2"/>
    <row r="41" spans="1:11" hidden="1" x14ac:dyDescent="0.2"/>
    <row r="42" spans="1:11" hidden="1" x14ac:dyDescent="0.2"/>
    <row r="43" spans="1:11" hidden="1" x14ac:dyDescent="0.2"/>
    <row r="44" spans="1:11" hidden="1" x14ac:dyDescent="0.2"/>
    <row r="45" spans="1:11" hidden="1" x14ac:dyDescent="0.2"/>
    <row r="46" spans="1:11" hidden="1" x14ac:dyDescent="0.2"/>
    <row r="47" spans="1:11" ht="15" hidden="1" customHeight="1" x14ac:dyDescent="0.2"/>
    <row r="48" spans="1:11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mergeCells count="1">
    <mergeCell ref="A2:A3"/>
  </mergeCells>
  <phoneticPr fontId="0" type="noConversion"/>
  <conditionalFormatting sqref="C6:H6">
    <cfRule type="expression" dxfId="54" priority="11" stopIfTrue="1">
      <formula>IF(AND(C$6&gt;C$5),SUM(C$5-C$6)&lt;-1)</formula>
    </cfRule>
  </conditionalFormatting>
  <conditionalFormatting sqref="C13:H14">
    <cfRule type="expression" dxfId="53" priority="12" stopIfTrue="1">
      <formula>IF(AND(SUM(C$13:C$14)&gt;C$12),SUM(C$12-C$13-C$14)&lt;-1)</formula>
    </cfRule>
  </conditionalFormatting>
  <conditionalFormatting sqref="D25:D26">
    <cfRule type="expression" dxfId="52" priority="13" stopIfTrue="1">
      <formula>IF(AND(SUM(D$25:D$26)&gt;D$24),SUM(D$24-D$25-D$26)&lt;-1)</formula>
    </cfRule>
  </conditionalFormatting>
  <conditionalFormatting sqref="C16:H19 C21:H23 D25:D26 E27:F27 C5:H14">
    <cfRule type="cellIs" dxfId="51" priority="10" stopIfTrue="1" operator="lessThan">
      <formula>-1</formula>
    </cfRule>
  </conditionalFormatting>
  <conditionalFormatting sqref="F6:H6">
    <cfRule type="expression" dxfId="50" priority="9" stopIfTrue="1">
      <formula>IF(AND(F$6&gt;F$5),SUM(F$5-F$6)&lt;-1)</formula>
    </cfRule>
  </conditionalFormatting>
  <conditionalFormatting sqref="F8:H8">
    <cfRule type="expression" dxfId="49" priority="8" stopIfTrue="1">
      <formula>IF(AND(F$8&gt;F$7),SUM(F$7-F$8)&lt;-1)</formula>
    </cfRule>
  </conditionalFormatting>
  <conditionalFormatting sqref="F10:H10">
    <cfRule type="expression" dxfId="48" priority="7" stopIfTrue="1">
      <formula>IF(AND(F$10&gt;F$9),SUM(F$9-F$10)&lt;-1)</formula>
    </cfRule>
  </conditionalFormatting>
  <conditionalFormatting sqref="F13:H13">
    <cfRule type="expression" dxfId="47" priority="6" stopIfTrue="1">
      <formula>IF(AND(SUM(F$13:F$14)&gt;F$12),SUM(F$12-F$13-F$14)&lt;-1)</formula>
    </cfRule>
  </conditionalFormatting>
  <conditionalFormatting sqref="F14:H14">
    <cfRule type="expression" dxfId="46" priority="5" stopIfTrue="1">
      <formula>IF(AND(SUM(F$13:F$14)&gt;F$12),SUM(F$12-F$13-F$14)&lt;-1)</formula>
    </cfRule>
  </conditionalFormatting>
  <conditionalFormatting sqref="C8:H8">
    <cfRule type="expression" dxfId="45" priority="4" stopIfTrue="1">
      <formula>IF(AND(C$8&gt;C$7),SUM(C$7-C$8)&lt;-1)</formula>
    </cfRule>
  </conditionalFormatting>
  <conditionalFormatting sqref="C10:H10">
    <cfRule type="expression" dxfId="44" priority="3" stopIfTrue="1">
      <formula>IF(AND(C$10&gt;C$9),SUM(C$9-C$10)&lt;-1)</formula>
    </cfRule>
  </conditionalFormatting>
  <conditionalFormatting sqref="E27">
    <cfRule type="expression" dxfId="43" priority="2">
      <formula>IF(AND(SUM(E$27)&gt;E$24),SUM(E$24-E$27)&lt;-1)</formula>
    </cfRule>
  </conditionalFormatting>
  <conditionalFormatting sqref="F27">
    <cfRule type="expression" dxfId="42" priority="1">
      <formula>IF(AND(SUM(F$27)&gt;F$24),SUM(F$24-F$27)&lt;-1)</formula>
    </cfRule>
  </conditionalFormatting>
  <dataValidations count="1">
    <dataValidation type="decimal" allowBlank="1" showErrorMessage="1" error="Endast tal får anges!" sqref="C4:H27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I46"/>
  <sheetViews>
    <sheetView zoomScale="80" zoomScaleNormal="80" workbookViewId="0"/>
  </sheetViews>
  <sheetFormatPr defaultColWidth="0" defaultRowHeight="12" zeroHeight="1" x14ac:dyDescent="0.2"/>
  <cols>
    <col min="1" max="1" width="10.140625" style="100" customWidth="1"/>
    <col min="2" max="2" width="47.140625" style="90" customWidth="1"/>
    <col min="3" max="3" width="11.7109375" style="90" customWidth="1"/>
    <col min="4" max="4" width="12" style="100" customWidth="1"/>
    <col min="5" max="5" width="3.7109375" style="90" customWidth="1"/>
    <col min="6" max="6" width="13.42578125" style="90" hidden="1" customWidth="1"/>
    <col min="7" max="7" width="14.28515625" style="90" hidden="1" customWidth="1"/>
    <col min="8" max="16384" width="9.140625" style="90" hidden="1"/>
  </cols>
  <sheetData>
    <row r="1" spans="1:7" ht="24" customHeight="1" thickBot="1" x14ac:dyDescent="0.35">
      <c r="A1" s="2" t="s">
        <v>312</v>
      </c>
      <c r="B1" s="3"/>
      <c r="C1" s="3"/>
      <c r="D1" s="3"/>
      <c r="E1" s="3"/>
      <c r="F1" s="3"/>
    </row>
    <row r="2" spans="1:7" s="91" customFormat="1" x14ac:dyDescent="0.2">
      <c r="A2" s="219" t="s">
        <v>358</v>
      </c>
      <c r="B2" s="35" t="s">
        <v>156</v>
      </c>
      <c r="C2" s="407" t="s">
        <v>68</v>
      </c>
      <c r="D2" s="593" t="s">
        <v>68</v>
      </c>
    </row>
    <row r="3" spans="1:7" s="91" customFormat="1" x14ac:dyDescent="0.2">
      <c r="A3" s="398">
        <v>2013</v>
      </c>
      <c r="B3" s="8"/>
      <c r="C3" s="594">
        <v>2017</v>
      </c>
      <c r="D3" s="594">
        <v>2016</v>
      </c>
    </row>
    <row r="4" spans="1:7" ht="27" customHeight="1" x14ac:dyDescent="0.2">
      <c r="A4" s="216" t="s">
        <v>46</v>
      </c>
      <c r="B4" s="452" t="s">
        <v>479</v>
      </c>
      <c r="C4" s="595">
        <v>11875</v>
      </c>
      <c r="D4" s="595">
        <v>11797</v>
      </c>
      <c r="E4" s="214"/>
      <c r="G4" s="258"/>
    </row>
    <row r="5" spans="1:7" ht="15" customHeight="1" x14ac:dyDescent="0.2">
      <c r="A5" s="217" t="s">
        <v>237</v>
      </c>
      <c r="B5" s="453" t="s">
        <v>398</v>
      </c>
      <c r="C5" s="596">
        <v>2647</v>
      </c>
      <c r="D5" s="547">
        <v>2814</v>
      </c>
      <c r="E5" s="199"/>
    </row>
    <row r="6" spans="1:7" s="184" customFormat="1" ht="15" customHeight="1" x14ac:dyDescent="0.2">
      <c r="A6" s="438" t="s">
        <v>259</v>
      </c>
      <c r="B6" s="453" t="s">
        <v>67</v>
      </c>
      <c r="C6" s="596">
        <v>1313</v>
      </c>
      <c r="D6" s="547">
        <v>1379</v>
      </c>
      <c r="E6" s="199"/>
    </row>
    <row r="7" spans="1:7" s="184" customFormat="1" ht="15" customHeight="1" x14ac:dyDescent="0.2">
      <c r="A7" s="438" t="s">
        <v>260</v>
      </c>
      <c r="B7" s="453" t="s">
        <v>105</v>
      </c>
      <c r="C7" s="597">
        <v>1041</v>
      </c>
      <c r="D7" s="547">
        <v>1146</v>
      </c>
      <c r="E7" s="199"/>
    </row>
    <row r="8" spans="1:7" s="184" customFormat="1" ht="15" customHeight="1" x14ac:dyDescent="0.2">
      <c r="A8" s="438" t="s">
        <v>261</v>
      </c>
      <c r="B8" s="453" t="s">
        <v>106</v>
      </c>
      <c r="C8" s="597">
        <v>155</v>
      </c>
      <c r="D8" s="547">
        <v>154</v>
      </c>
      <c r="E8" s="199"/>
    </row>
    <row r="9" spans="1:7" ht="15" customHeight="1" x14ac:dyDescent="0.2">
      <c r="A9" s="217" t="s">
        <v>47</v>
      </c>
      <c r="B9" s="453" t="s">
        <v>399</v>
      </c>
      <c r="C9" s="597">
        <v>552</v>
      </c>
      <c r="D9" s="547">
        <v>554</v>
      </c>
      <c r="E9" s="199"/>
    </row>
    <row r="10" spans="1:7" ht="15" customHeight="1" x14ac:dyDescent="0.2">
      <c r="A10" s="217" t="s">
        <v>48</v>
      </c>
      <c r="B10" s="453" t="s">
        <v>400</v>
      </c>
      <c r="C10" s="597">
        <v>2660</v>
      </c>
      <c r="D10" s="547">
        <v>2689</v>
      </c>
      <c r="E10" s="199"/>
    </row>
    <row r="11" spans="1:7" ht="15" customHeight="1" x14ac:dyDescent="0.2">
      <c r="A11" s="217" t="s">
        <v>49</v>
      </c>
      <c r="B11" s="453" t="s">
        <v>401</v>
      </c>
      <c r="C11" s="597">
        <v>241</v>
      </c>
      <c r="D11" s="547">
        <v>238</v>
      </c>
      <c r="E11" s="199"/>
    </row>
    <row r="12" spans="1:7" ht="15" customHeight="1" x14ac:dyDescent="0.2">
      <c r="A12" s="339">
        <v>307</v>
      </c>
      <c r="B12" s="454" t="s">
        <v>445</v>
      </c>
      <c r="C12" s="597">
        <v>5404</v>
      </c>
      <c r="D12" s="547">
        <v>5149</v>
      </c>
      <c r="E12" s="199"/>
    </row>
    <row r="13" spans="1:7" ht="15" customHeight="1" x14ac:dyDescent="0.2">
      <c r="A13" s="217" t="s">
        <v>50</v>
      </c>
      <c r="B13" s="453" t="s">
        <v>402</v>
      </c>
      <c r="C13" s="597">
        <v>371</v>
      </c>
      <c r="D13" s="547">
        <v>352</v>
      </c>
      <c r="E13" s="199"/>
    </row>
    <row r="14" spans="1:7" ht="15" customHeight="1" x14ac:dyDescent="0.2">
      <c r="A14" s="216" t="s">
        <v>180</v>
      </c>
      <c r="B14" s="455" t="s">
        <v>51</v>
      </c>
      <c r="C14" s="598">
        <v>15063</v>
      </c>
      <c r="D14" s="599">
        <v>14370</v>
      </c>
      <c r="E14" s="199"/>
    </row>
    <row r="15" spans="1:7" ht="15" customHeight="1" x14ac:dyDescent="0.2">
      <c r="A15" s="217" t="s">
        <v>52</v>
      </c>
      <c r="B15" s="453" t="s">
        <v>403</v>
      </c>
      <c r="C15" s="597">
        <v>990</v>
      </c>
      <c r="D15" s="547">
        <v>998</v>
      </c>
      <c r="E15" s="199"/>
    </row>
    <row r="16" spans="1:7" ht="15" customHeight="1" x14ac:dyDescent="0.2">
      <c r="A16" s="216" t="s">
        <v>20</v>
      </c>
      <c r="B16" s="455" t="s">
        <v>53</v>
      </c>
      <c r="C16" s="600">
        <v>10377</v>
      </c>
      <c r="D16" s="599">
        <v>9783</v>
      </c>
      <c r="E16" s="199"/>
    </row>
    <row r="17" spans="1:5" ht="15" customHeight="1" x14ac:dyDescent="0.2">
      <c r="A17" s="217" t="s">
        <v>54</v>
      </c>
      <c r="B17" s="453" t="s">
        <v>404</v>
      </c>
      <c r="C17" s="597">
        <v>1836</v>
      </c>
      <c r="D17" s="547">
        <v>1676</v>
      </c>
      <c r="E17" s="199"/>
    </row>
    <row r="18" spans="1:5" ht="15" customHeight="1" x14ac:dyDescent="0.2">
      <c r="A18" s="217" t="s">
        <v>55</v>
      </c>
      <c r="B18" s="453" t="s">
        <v>405</v>
      </c>
      <c r="C18" s="597">
        <v>98</v>
      </c>
      <c r="D18" s="547">
        <v>94</v>
      </c>
      <c r="E18" s="199"/>
    </row>
    <row r="19" spans="1:5" ht="15" customHeight="1" x14ac:dyDescent="0.2">
      <c r="A19" s="216" t="s">
        <v>57</v>
      </c>
      <c r="B19" s="455" t="s">
        <v>56</v>
      </c>
      <c r="C19" s="600">
        <v>1846</v>
      </c>
      <c r="D19" s="599">
        <v>1629</v>
      </c>
      <c r="E19" s="199"/>
    </row>
    <row r="20" spans="1:5" ht="15" customHeight="1" x14ac:dyDescent="0.2">
      <c r="A20" s="216" t="s">
        <v>59</v>
      </c>
      <c r="B20" s="455" t="s">
        <v>58</v>
      </c>
      <c r="C20" s="601">
        <v>15339</v>
      </c>
      <c r="D20" s="595">
        <v>15838</v>
      </c>
      <c r="E20" s="215"/>
    </row>
    <row r="21" spans="1:5" ht="15" customHeight="1" x14ac:dyDescent="0.2">
      <c r="A21" s="217" t="s">
        <v>60</v>
      </c>
      <c r="B21" s="453" t="s">
        <v>406</v>
      </c>
      <c r="C21" s="597">
        <v>10111</v>
      </c>
      <c r="D21" s="547">
        <v>10967</v>
      </c>
      <c r="E21" s="199"/>
    </row>
    <row r="22" spans="1:5" s="184" customFormat="1" ht="15" customHeight="1" x14ac:dyDescent="0.2">
      <c r="A22" s="313" t="s">
        <v>262</v>
      </c>
      <c r="B22" s="453" t="s">
        <v>441</v>
      </c>
      <c r="C22" s="597">
        <v>2320</v>
      </c>
      <c r="D22" s="547">
        <v>2313</v>
      </c>
      <c r="E22" s="199"/>
    </row>
    <row r="23" spans="1:5" ht="15" customHeight="1" x14ac:dyDescent="0.2">
      <c r="A23" s="450" t="s">
        <v>61</v>
      </c>
      <c r="B23" s="453" t="s">
        <v>407</v>
      </c>
      <c r="C23" s="597">
        <v>228</v>
      </c>
      <c r="D23" s="547">
        <v>223</v>
      </c>
      <c r="E23" s="199"/>
    </row>
    <row r="24" spans="1:5" ht="15" customHeight="1" x14ac:dyDescent="0.2">
      <c r="A24" s="217" t="s">
        <v>62</v>
      </c>
      <c r="B24" s="453" t="s">
        <v>408</v>
      </c>
      <c r="C24" s="597">
        <v>3088</v>
      </c>
      <c r="D24" s="547">
        <v>2898</v>
      </c>
      <c r="E24" s="199"/>
    </row>
    <row r="25" spans="1:5" ht="15" customHeight="1" x14ac:dyDescent="0.2">
      <c r="A25" s="339">
        <v>386</v>
      </c>
      <c r="B25" s="454" t="s">
        <v>409</v>
      </c>
      <c r="C25" s="597">
        <v>75</v>
      </c>
      <c r="D25" s="547">
        <v>73</v>
      </c>
      <c r="E25" s="199"/>
    </row>
    <row r="26" spans="1:5" ht="15" customHeight="1" x14ac:dyDescent="0.2">
      <c r="A26" s="217" t="s">
        <v>267</v>
      </c>
      <c r="B26" s="453" t="s">
        <v>410</v>
      </c>
      <c r="C26" s="597">
        <v>132</v>
      </c>
      <c r="D26" s="547">
        <v>58</v>
      </c>
      <c r="E26" s="199"/>
    </row>
    <row r="27" spans="1:5" ht="15" customHeight="1" x14ac:dyDescent="0.2">
      <c r="A27" s="217" t="s">
        <v>63</v>
      </c>
      <c r="B27" s="453" t="s">
        <v>451</v>
      </c>
      <c r="C27" s="597">
        <v>1705</v>
      </c>
      <c r="D27" s="547">
        <v>1620</v>
      </c>
      <c r="E27" s="199"/>
    </row>
    <row r="28" spans="1:5" ht="15" hidden="1" customHeight="1" x14ac:dyDescent="0.2">
      <c r="A28" s="451"/>
      <c r="B28" s="456"/>
      <c r="C28" s="602"/>
      <c r="D28" s="603"/>
      <c r="E28" s="199"/>
    </row>
    <row r="29" spans="1:5" ht="15" hidden="1" customHeight="1" x14ac:dyDescent="0.2">
      <c r="A29" s="435"/>
      <c r="B29" s="453"/>
      <c r="C29" s="604"/>
      <c r="D29" s="547"/>
      <c r="E29" s="199"/>
    </row>
    <row r="30" spans="1:5" ht="15" customHeight="1" x14ac:dyDescent="0.2">
      <c r="A30" s="216" t="s">
        <v>65</v>
      </c>
      <c r="B30" s="455" t="s">
        <v>64</v>
      </c>
      <c r="C30" s="600">
        <v>2383</v>
      </c>
      <c r="D30" s="599">
        <v>2412</v>
      </c>
      <c r="E30" s="199"/>
    </row>
    <row r="31" spans="1:5" ht="15" customHeight="1" x14ac:dyDescent="0.2">
      <c r="A31" s="218" t="s">
        <v>66</v>
      </c>
      <c r="B31" s="457" t="s">
        <v>411</v>
      </c>
      <c r="C31" s="605">
        <v>191</v>
      </c>
      <c r="D31" s="603">
        <v>706</v>
      </c>
      <c r="E31" s="199"/>
    </row>
    <row r="32" spans="1:5" ht="15" customHeight="1" thickBot="1" x14ac:dyDescent="0.25">
      <c r="A32" s="448" t="s">
        <v>151</v>
      </c>
      <c r="B32" s="458" t="s">
        <v>299</v>
      </c>
      <c r="C32" s="606">
        <v>56883</v>
      </c>
      <c r="D32" s="607">
        <v>55830</v>
      </c>
      <c r="E32" s="215"/>
    </row>
    <row r="33" spans="1:9" ht="15" customHeight="1" x14ac:dyDescent="0.2">
      <c r="A33" s="449"/>
      <c r="B33" s="91"/>
      <c r="C33" s="91"/>
      <c r="D33" s="91"/>
      <c r="E33" s="91"/>
    </row>
    <row r="34" spans="1:9" ht="15" customHeight="1" x14ac:dyDescent="0.2">
      <c r="A34" s="90"/>
      <c r="D34" s="90"/>
      <c r="I34" s="188"/>
    </row>
    <row r="35" spans="1:9" hidden="1" x14ac:dyDescent="0.2"/>
    <row r="36" spans="1:9" hidden="1" x14ac:dyDescent="0.2"/>
    <row r="37" spans="1:9" hidden="1" x14ac:dyDescent="0.2"/>
    <row r="38" spans="1:9" hidden="1" x14ac:dyDescent="0.2"/>
    <row r="39" spans="1:9" hidden="1" x14ac:dyDescent="0.2"/>
    <row r="40" spans="1:9" hidden="1" x14ac:dyDescent="0.2"/>
    <row r="41" spans="1:9" hidden="1" x14ac:dyDescent="0.2"/>
    <row r="42" spans="1:9" hidden="1" x14ac:dyDescent="0.2"/>
    <row r="43" spans="1:9" hidden="1" x14ac:dyDescent="0.2"/>
    <row r="44" spans="1:9" hidden="1" x14ac:dyDescent="0.2"/>
    <row r="45" spans="1:9" hidden="1" x14ac:dyDescent="0.2"/>
    <row r="46" spans="1:9" hidden="1" x14ac:dyDescent="0.2"/>
  </sheetData>
  <phoneticPr fontId="0" type="noConversion"/>
  <conditionalFormatting sqref="C15">
    <cfRule type="expression" dxfId="41" priority="5" stopIfTrue="1">
      <formula>IF(AND(C$15&gt;C$14),"sant","falskt")</formula>
    </cfRule>
  </conditionalFormatting>
  <conditionalFormatting sqref="C6:C8">
    <cfRule type="expression" dxfId="40" priority="4" stopIfTrue="1">
      <formula>IF(AND(SUM(C$6:C$8)&gt;C$5),"Sant","falskt")</formula>
    </cfRule>
  </conditionalFormatting>
  <conditionalFormatting sqref="C22">
    <cfRule type="expression" dxfId="39" priority="2" stopIfTrue="1">
      <formula>IF(AND(C$22&gt;C$21),"sant","falskt")</formula>
    </cfRule>
  </conditionalFormatting>
  <conditionalFormatting sqref="C31">
    <cfRule type="expression" dxfId="38" priority="1" stopIfTrue="1">
      <formula>IF(AND(C$31&gt;C$30),"sant","falskt")</formula>
    </cfRule>
  </conditionalFormatting>
  <conditionalFormatting sqref="C5:C19 C21:C31">
    <cfRule type="cellIs" dxfId="37" priority="6" stopIfTrue="1" operator="lessThan">
      <formula>-1</formula>
    </cfRule>
  </conditionalFormatting>
  <conditionalFormatting sqref="C17:C18">
    <cfRule type="expression" dxfId="36" priority="3" stopIfTrue="1">
      <formula>IF(AND(SUM(C$17:C$18)&gt;C$16),"Sant","falskt")</formula>
    </cfRule>
  </conditionalFormatting>
  <dataValidations count="1">
    <dataValidation type="decimal" allowBlank="1" showErrorMessage="1" error="Endast tal får anges!" sqref="C4:C32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25</vt:i4>
      </vt:variant>
    </vt:vector>
  </HeadingPairs>
  <TitlesOfParts>
    <vt:vector size="40" baseType="lpstr">
      <vt:lpstr>Förstasida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kom_5</vt:lpstr>
      <vt:lpstr>pa</vt:lpstr>
      <vt:lpstr>rngEkChefEpost</vt:lpstr>
      <vt:lpstr>rngEkChefNamn</vt:lpstr>
      <vt:lpstr>rngKontaktEpost</vt:lpstr>
      <vt:lpstr>rngKontaktNamn</vt:lpstr>
      <vt:lpstr>rngKontaktTel</vt:lpstr>
      <vt:lpstr>rngLandsting</vt:lpstr>
      <vt:lpstr>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Förstasida!Utskriftsområde</vt:lpstr>
      <vt:lpstr>Resultaträkning!Utskriftsområde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Söderbom Oskar DFO/FU-1-Ö</cp:lastModifiedBy>
  <cp:lastPrinted>2013-02-06T14:38:30Z</cp:lastPrinted>
  <dcterms:created xsi:type="dcterms:W3CDTF">1999-12-09T09:58:12Z</dcterms:created>
  <dcterms:modified xsi:type="dcterms:W3CDTF">2018-08-16T14:21:34Z</dcterms:modified>
</cp:coreProperties>
</file>