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Webpub\oe0107\2022-06-16\"/>
    </mc:Choice>
  </mc:AlternateContent>
  <xr:revisionPtr revIDLastSave="0" documentId="13_ncr:1_{983CDCCD-27B1-4876-A25A-FA058B1B16DC}" xr6:coauthVersionLast="47" xr6:coauthVersionMax="47" xr10:uidLastSave="{00000000-0000-0000-0000-000000000000}"/>
  <bookViews>
    <workbookView xWindow="12240" yWindow="135" windowWidth="16455" windowHeight="14835" xr2:uid="{00000000-000D-0000-FFFF-FFFF00000000}"/>
  </bookViews>
  <sheets>
    <sheet name="TABELL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F19" i="2"/>
  <c r="F18" i="2"/>
  <c r="F17" i="2"/>
  <c r="F16" i="2"/>
  <c r="F15" i="2"/>
  <c r="F14" i="2"/>
  <c r="F13" i="2"/>
  <c r="F12" i="2"/>
  <c r="F11" i="2"/>
  <c r="F24" i="2" s="1"/>
</calcChain>
</file>

<file path=xl/sharedStrings.xml><?xml version="1.0" encoding="utf-8"?>
<sst xmlns="http://schemas.openxmlformats.org/spreadsheetml/2006/main" count="22" uniqueCount="22">
  <si>
    <t>Löpande priser miljoner kronor</t>
  </si>
  <si>
    <t>VERKSAMHETSOMRÅDE</t>
  </si>
  <si>
    <t>Räddningstjänst</t>
  </si>
  <si>
    <t>Övrig infrastruktur</t>
  </si>
  <si>
    <t>Energi, vatten och avfall</t>
  </si>
  <si>
    <t>Kollektivtrafik etc.</t>
  </si>
  <si>
    <t>Pedagogisk verksamhet</t>
  </si>
  <si>
    <t>Kultur och fritid</t>
  </si>
  <si>
    <t xml:space="preserve">Vård och omsorg inkl.färdtjänst </t>
  </si>
  <si>
    <t>Individ och familjeomsorg</t>
  </si>
  <si>
    <t>Arbetsmarknadsåtgärder och flyktingmottagande</t>
  </si>
  <si>
    <t>Allmän regional utveckling</t>
  </si>
  <si>
    <t>Politisk verksamhet och administration</t>
  </si>
  <si>
    <t>Övrig verksamhet</t>
  </si>
  <si>
    <t>Källa: Räkenskapssammandraget SCB</t>
  </si>
  <si>
    <t>VERKSAMHETENS KOSTNADER</t>
  </si>
  <si>
    <t>Kostnaderna utgörs av verksamhetens kostnader i resultaträkningen.</t>
  </si>
  <si>
    <t>Hälso- och sjukvård</t>
  </si>
  <si>
    <t xml:space="preserve">Verksamhetsområdet hälso- och sjukvård redovisas som separat verksamhetsområde fr.o.m 2018 års insamling. </t>
  </si>
  <si>
    <t>Detta påverkar även tidsserien för verksamhetsområdet vård och omsorg.</t>
  </si>
  <si>
    <t>-</t>
  </si>
  <si>
    <t>Kostnader per verksamhetsområde för kommunalförbund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</si>
</sst>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k_r;[Red]&quot;-&quot;#,##0\ _k_r"/>
    <numFmt numFmtId="165" formatCode="#,##0\ &quot;kr&quot;;[Red]&quot;-&quot;#,##0\ &quot;kr&quot;"/>
    <numFmt numFmtId="166" formatCode="#,##0;[Red]&quot;-&quot;#,##0"/>
    <numFmt numFmtId="167" formatCode="_(* #,##0_);_(* \(#,##0\);_(* &quot;-&quot;_);_(@_)"/>
    <numFmt numFmtId="168" formatCode="_(&quot;$&quot;* #,##0_);_(&quot;$&quot;* \(#,##0\);_(&quot;$&quot;* &quot;-&quot;_);_(@_)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2"/>
      <name val="Times"/>
      <family val="1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7" fillId="0" borderId="0" applyNumberFormat="0" applyBorder="0" applyAlignment="0"/>
    <xf numFmtId="0" fontId="10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/>
    <xf numFmtId="0" fontId="9" fillId="0" borderId="0" xfId="0" applyFont="1" applyAlignment="1">
      <alignment vertical="center"/>
    </xf>
    <xf numFmtId="3" fontId="6" fillId="0" borderId="0" xfId="0" applyNumberFormat="1" applyFont="1"/>
    <xf numFmtId="0" fontId="4" fillId="0" borderId="0" xfId="1" applyFont="1"/>
    <xf numFmtId="0" fontId="4" fillId="0" borderId="0" xfId="1" applyFont="1" applyAlignment="1">
      <alignment horizontal="right"/>
    </xf>
    <xf numFmtId="0" fontId="6" fillId="0" borderId="0" xfId="0" quotePrefix="1" applyFont="1"/>
    <xf numFmtId="0" fontId="6" fillId="0" borderId="0" xfId="0" applyFont="1"/>
    <xf numFmtId="3" fontId="6" fillId="0" borderId="0" xfId="0" quotePrefix="1" applyNumberFormat="1" applyFont="1" applyAlignment="1">
      <alignment horizontal="right"/>
    </xf>
    <xf numFmtId="3" fontId="6" fillId="0" borderId="0" xfId="0" quotePrefix="1" applyNumberFormat="1" applyFont="1"/>
    <xf numFmtId="0" fontId="8" fillId="0" borderId="2" xfId="0" applyFont="1" applyBorder="1"/>
    <xf numFmtId="3" fontId="8" fillId="0" borderId="2" xfId="0" applyNumberFormat="1" applyFont="1" applyBorder="1"/>
    <xf numFmtId="0" fontId="14" fillId="0" borderId="0" xfId="0" applyFont="1"/>
    <xf numFmtId="0" fontId="15" fillId="0" borderId="0" xfId="2" applyFont="1"/>
    <xf numFmtId="0" fontId="16" fillId="0" borderId="0" xfId="2" applyFont="1"/>
  </cellXfs>
  <cellStyles count="13">
    <cellStyle name="%" xfId="3" xr:uid="{00000000-0005-0000-0000-000000000000}"/>
    <cellStyle name="Comma [0]" xfId="4" xr:uid="{00000000-0005-0000-0000-000001000000}"/>
    <cellStyle name="Currency [0]" xfId="5" xr:uid="{00000000-0005-0000-0000-000002000000}"/>
    <cellStyle name="Komma (0)" xfId="6" xr:uid="{00000000-0005-0000-0000-000003000000}"/>
    <cellStyle name="Normal" xfId="0" builtinId="0"/>
    <cellStyle name="Normal 2" xfId="1" xr:uid="{00000000-0005-0000-0000-000005000000}"/>
    <cellStyle name="Normal 2 2" xfId="12" xr:uid="{00000000-0005-0000-0000-000006000000}"/>
    <cellStyle name="Normal 3" xfId="7" xr:uid="{00000000-0005-0000-0000-000007000000}"/>
    <cellStyle name="Normal 4" xfId="2" xr:uid="{00000000-0005-0000-0000-000008000000}"/>
    <cellStyle name="Normal 6" xfId="8" xr:uid="{00000000-0005-0000-0000-000009000000}"/>
    <cellStyle name="Procent 2" xfId="9" xr:uid="{00000000-0005-0000-0000-00000A000000}"/>
    <cellStyle name="Tusental (0)_1999 (2)" xfId="10" xr:uid="{00000000-0005-0000-0000-00000B000000}"/>
    <cellStyle name="Valuta (0)_1999 (2)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438150</xdr:colOff>
      <xdr:row>1</xdr:row>
      <xdr:rowOff>57150</xdr:rowOff>
    </xdr:to>
    <xdr:pic>
      <xdr:nvPicPr>
        <xdr:cNvPr id="3" name="Picture 1" descr="sos_sv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552450" cy="561975"/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0</xdr:row>
      <xdr:rowOff>0</xdr:rowOff>
    </xdr:from>
    <xdr:to>
      <xdr:col>3</xdr:col>
      <xdr:colOff>438150</xdr:colOff>
      <xdr:row>1</xdr:row>
      <xdr:rowOff>57150</xdr:rowOff>
    </xdr:to>
    <xdr:pic>
      <xdr:nvPicPr>
        <xdr:cNvPr id="5" name="Picture 1" descr="sos_sv">
          <a:extLst>
            <a:ext uri="{FF2B5EF4-FFF2-40B4-BE49-F238E27FC236}">
              <a16:creationId xmlns:a16="http://schemas.microsoft.com/office/drawing/2014/main" id="{F6036988-2A10-42C4-81A5-D0A19ACF0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552450" cy="561975"/>
    <xdr:pic>
      <xdr:nvPicPr>
        <xdr:cNvPr id="6" name="Bildobjekt 5">
          <a:extLst>
            <a:ext uri="{FF2B5EF4-FFF2-40B4-BE49-F238E27FC236}">
              <a16:creationId xmlns:a16="http://schemas.microsoft.com/office/drawing/2014/main" id="{758D077E-08D5-455A-AA58-A625AB9E8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RS/Publiceringar/2022-06-16/Arbetsfiler/Underlagsfiler%20f&#246;r%20publicering/Tabell%2013%20Kostnader%20per%20verksamhetsomr&#229;de%20f&#246;r%20kommunalf&#246;rbund%20201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data"/>
      <sheetName val="Utdata"/>
      <sheetName val="Kontroll"/>
      <sheetName val="Logg"/>
    </sheetNames>
    <sheetDataSet>
      <sheetData sheetId="0"/>
      <sheetData sheetId="1">
        <row r="8">
          <cell r="K8">
            <v>514519</v>
          </cell>
        </row>
        <row r="9">
          <cell r="K9">
            <v>819416</v>
          </cell>
        </row>
        <row r="10">
          <cell r="K10">
            <v>3412550</v>
          </cell>
        </row>
        <row r="11">
          <cell r="K11">
            <v>133623</v>
          </cell>
        </row>
        <row r="12">
          <cell r="K12">
            <v>2269743</v>
          </cell>
        </row>
        <row r="13">
          <cell r="K13">
            <v>98369</v>
          </cell>
        </row>
        <row r="14">
          <cell r="K14">
            <v>847388</v>
          </cell>
        </row>
        <row r="15">
          <cell r="K15">
            <v>3542322</v>
          </cell>
        </row>
        <row r="16">
          <cell r="K16">
            <v>900276</v>
          </cell>
        </row>
        <row r="17">
          <cell r="K17">
            <v>5903256</v>
          </cell>
        </row>
        <row r="19">
          <cell r="K19">
            <v>1664426</v>
          </cell>
        </row>
        <row r="20">
          <cell r="K20">
            <v>780515</v>
          </cell>
        </row>
        <row r="21">
          <cell r="K21">
            <v>86452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59"/>
  <sheetViews>
    <sheetView tabSelected="1" workbookViewId="0"/>
  </sheetViews>
  <sheetFormatPr defaultRowHeight="12.75" x14ac:dyDescent="0.2"/>
  <cols>
    <col min="1" max="1" width="37.7109375" style="13" bestFit="1" customWidth="1"/>
    <col min="2" max="5" width="10.85546875" style="13" customWidth="1"/>
    <col min="6" max="6" width="10.5703125" style="13" customWidth="1"/>
    <col min="7" max="16384" width="9.140625" style="13"/>
  </cols>
  <sheetData>
    <row r="7" spans="1:6" x14ac:dyDescent="0.2">
      <c r="A7" s="1" t="s">
        <v>21</v>
      </c>
      <c r="B7" s="1"/>
    </row>
    <row r="8" spans="1:6" x14ac:dyDescent="0.2">
      <c r="A8" s="5" t="s">
        <v>0</v>
      </c>
      <c r="B8" s="5"/>
    </row>
    <row r="9" spans="1:6" ht="13.5" thickBot="1" x14ac:dyDescent="0.25">
      <c r="A9" s="5"/>
      <c r="B9" s="6"/>
    </row>
    <row r="10" spans="1:6" ht="21.75" customHeight="1" x14ac:dyDescent="0.2">
      <c r="A10" s="2" t="s">
        <v>1</v>
      </c>
      <c r="B10" s="2">
        <v>2017</v>
      </c>
      <c r="C10" s="2">
        <v>2018</v>
      </c>
      <c r="D10" s="2">
        <v>2019</v>
      </c>
      <c r="E10" s="2">
        <v>2020</v>
      </c>
      <c r="F10" s="2">
        <v>2021</v>
      </c>
    </row>
    <row r="11" spans="1:6" ht="15" customHeight="1" x14ac:dyDescent="0.2">
      <c r="A11" s="7" t="s">
        <v>2</v>
      </c>
      <c r="B11" s="4">
        <v>4968.9319999999998</v>
      </c>
      <c r="C11" s="4">
        <v>5336.2709999999997</v>
      </c>
      <c r="D11" s="4">
        <v>5487.7039999999997</v>
      </c>
      <c r="E11" s="4">
        <v>5475.8040000000001</v>
      </c>
      <c r="F11" s="4">
        <f>[1]Indata!K17/1000</f>
        <v>5903.2560000000003</v>
      </c>
    </row>
    <row r="12" spans="1:6" ht="15" customHeight="1" x14ac:dyDescent="0.2">
      <c r="A12" s="8" t="s">
        <v>3</v>
      </c>
      <c r="B12" s="4">
        <v>1423.0740000000001</v>
      </c>
      <c r="C12" s="4">
        <v>1732.8630000000001</v>
      </c>
      <c r="D12" s="4">
        <v>820.80799999999999</v>
      </c>
      <c r="E12" s="4">
        <v>794.91700000000003</v>
      </c>
      <c r="F12" s="4">
        <f>[1]Indata!K20/1000</f>
        <v>780.51499999999999</v>
      </c>
    </row>
    <row r="13" spans="1:6" ht="15" customHeight="1" x14ac:dyDescent="0.2">
      <c r="A13" s="8" t="s">
        <v>4</v>
      </c>
      <c r="B13" s="4">
        <v>2633.6750000000002</v>
      </c>
      <c r="C13" s="4">
        <v>2763.2930000000001</v>
      </c>
      <c r="D13" s="4">
        <v>2971.395</v>
      </c>
      <c r="E13" s="4">
        <v>3144.65</v>
      </c>
      <c r="F13" s="4">
        <f>[1]Indata!K10/1000</f>
        <v>3412.55</v>
      </c>
    </row>
    <row r="14" spans="1:6" ht="15" customHeight="1" x14ac:dyDescent="0.2">
      <c r="A14" s="8" t="s">
        <v>5</v>
      </c>
      <c r="B14" s="4">
        <v>2439.944</v>
      </c>
      <c r="C14" s="4">
        <v>2543.375</v>
      </c>
      <c r="D14" s="4">
        <v>538.61599999999999</v>
      </c>
      <c r="E14" s="4">
        <v>600.19200000000001</v>
      </c>
      <c r="F14" s="4">
        <f>[1]Indata!K14/1000</f>
        <v>847.38800000000003</v>
      </c>
    </row>
    <row r="15" spans="1:6" ht="15" customHeight="1" x14ac:dyDescent="0.2">
      <c r="A15" s="8" t="s">
        <v>6</v>
      </c>
      <c r="B15" s="4">
        <v>3733.6480000000001</v>
      </c>
      <c r="C15" s="4">
        <v>3885.098</v>
      </c>
      <c r="D15" s="4">
        <v>3672.08</v>
      </c>
      <c r="E15" s="4">
        <v>3508.2269999999999</v>
      </c>
      <c r="F15" s="4">
        <f>[1]Indata!K15/1000</f>
        <v>3542.3220000000001</v>
      </c>
    </row>
    <row r="16" spans="1:6" ht="15" customHeight="1" x14ac:dyDescent="0.2">
      <c r="A16" s="8" t="s">
        <v>7</v>
      </c>
      <c r="B16" s="4">
        <v>330.65699999999998</v>
      </c>
      <c r="C16" s="4">
        <v>353.75799999999998</v>
      </c>
      <c r="D16" s="4">
        <v>143.542</v>
      </c>
      <c r="E16" s="4">
        <v>124.58499999999999</v>
      </c>
      <c r="F16" s="4">
        <f>[1]Indata!K11/1000</f>
        <v>133.62299999999999</v>
      </c>
    </row>
    <row r="17" spans="1:6" ht="15" customHeight="1" x14ac:dyDescent="0.2">
      <c r="A17" s="8" t="s">
        <v>17</v>
      </c>
      <c r="B17" s="9" t="s">
        <v>20</v>
      </c>
      <c r="C17" s="9">
        <v>1814.671</v>
      </c>
      <c r="D17" s="9">
        <v>1837.1849999999999</v>
      </c>
      <c r="E17" s="9">
        <v>2177.0859999999998</v>
      </c>
      <c r="F17" s="9">
        <f>[1]Indata!K12/1000</f>
        <v>2269.7429999999999</v>
      </c>
    </row>
    <row r="18" spans="1:6" ht="15" customHeight="1" x14ac:dyDescent="0.2">
      <c r="A18" s="8" t="s">
        <v>8</v>
      </c>
      <c r="B18" s="4">
        <v>3347.3449999999998</v>
      </c>
      <c r="C18" s="4">
        <v>1706.413</v>
      </c>
      <c r="D18" s="4">
        <v>1685.2329999999999</v>
      </c>
      <c r="E18" s="4">
        <v>1683.0250000000001</v>
      </c>
      <c r="F18" s="4">
        <f>[1]Indata!K19/1000</f>
        <v>1664.4259999999999</v>
      </c>
    </row>
    <row r="19" spans="1:6" ht="15" customHeight="1" x14ac:dyDescent="0.2">
      <c r="A19" s="8" t="s">
        <v>9</v>
      </c>
      <c r="B19" s="4">
        <v>180.006</v>
      </c>
      <c r="C19" s="4">
        <v>86.947999999999993</v>
      </c>
      <c r="D19" s="4">
        <v>112.461</v>
      </c>
      <c r="E19" s="4">
        <v>106.084</v>
      </c>
      <c r="F19" s="4">
        <f>[1]Indata!K13/1000</f>
        <v>98.369</v>
      </c>
    </row>
    <row r="20" spans="1:6" ht="15" customHeight="1" x14ac:dyDescent="0.2">
      <c r="A20" s="8" t="s">
        <v>10</v>
      </c>
      <c r="B20" s="4">
        <v>591.57399999999996</v>
      </c>
      <c r="C20" s="4">
        <v>721.28599999999994</v>
      </c>
      <c r="D20" s="4">
        <v>681.88699999999994</v>
      </c>
      <c r="E20" s="4">
        <v>746.27200000000005</v>
      </c>
      <c r="F20" s="4">
        <f>[1]Indata!K9/1000</f>
        <v>819.41600000000005</v>
      </c>
    </row>
    <row r="21" spans="1:6" ht="15" customHeight="1" x14ac:dyDescent="0.2">
      <c r="A21" s="7" t="s">
        <v>11</v>
      </c>
      <c r="B21" s="4">
        <v>288.065</v>
      </c>
      <c r="C21" s="4">
        <v>315.226</v>
      </c>
      <c r="D21" s="4">
        <v>566.423</v>
      </c>
      <c r="E21" s="4">
        <v>610.20100000000002</v>
      </c>
      <c r="F21" s="4">
        <f>[1]Indata!K8/1000</f>
        <v>514.51900000000001</v>
      </c>
    </row>
    <row r="22" spans="1:6" ht="15" customHeight="1" x14ac:dyDescent="0.2">
      <c r="A22" s="7" t="s">
        <v>12</v>
      </c>
      <c r="B22" s="4">
        <v>1249.712</v>
      </c>
      <c r="C22" s="4">
        <v>1240.2860000000001</v>
      </c>
      <c r="D22" s="4">
        <v>992.40099999999995</v>
      </c>
      <c r="E22" s="4">
        <v>928.49900000000002</v>
      </c>
      <c r="F22" s="4">
        <f>[1]Indata!K16/1000</f>
        <v>900.27599999999995</v>
      </c>
    </row>
    <row r="23" spans="1:6" ht="15" customHeight="1" x14ac:dyDescent="0.2">
      <c r="A23" s="7" t="s">
        <v>13</v>
      </c>
      <c r="B23" s="10">
        <v>159.30099999999999</v>
      </c>
      <c r="C23" s="10">
        <v>160.44499999999999</v>
      </c>
      <c r="D23" s="10">
        <v>144.352</v>
      </c>
      <c r="E23" s="10">
        <v>81.298000000000002</v>
      </c>
      <c r="F23" s="10">
        <f>[1]Indata!K21/1000</f>
        <v>86.451999999999998</v>
      </c>
    </row>
    <row r="24" spans="1:6" ht="13.5" thickBot="1" x14ac:dyDescent="0.25">
      <c r="A24" s="11" t="s">
        <v>15</v>
      </c>
      <c r="B24" s="12">
        <v>21345.933000000001</v>
      </c>
      <c r="C24" s="12">
        <v>22659.932999999997</v>
      </c>
      <c r="D24" s="12">
        <v>19654.086999999996</v>
      </c>
      <c r="E24" s="12">
        <v>19980.84</v>
      </c>
      <c r="F24" s="12">
        <f>SUM(F11:F23)</f>
        <v>20972.855000000003</v>
      </c>
    </row>
    <row r="25" spans="1:6" ht="15" x14ac:dyDescent="0.25">
      <c r="A25" s="5" t="s">
        <v>14</v>
      </c>
      <c r="B25" s="5"/>
      <c r="C25" s="14"/>
      <c r="E25" s="15"/>
      <c r="F25" s="14"/>
    </row>
    <row r="26" spans="1:6" ht="15" x14ac:dyDescent="0.25">
      <c r="A26" s="5" t="s">
        <v>16</v>
      </c>
      <c r="E26" s="15"/>
      <c r="F26" s="14"/>
    </row>
    <row r="27" spans="1:6" ht="15" x14ac:dyDescent="0.25">
      <c r="A27" s="8" t="s">
        <v>18</v>
      </c>
      <c r="B27" s="5"/>
      <c r="E27" s="15"/>
      <c r="F27" s="14"/>
    </row>
    <row r="28" spans="1:6" ht="14.25" x14ac:dyDescent="0.2">
      <c r="A28" s="5" t="s">
        <v>19</v>
      </c>
      <c r="B28" s="5"/>
      <c r="F28" s="14"/>
    </row>
    <row r="29" spans="1:6" x14ac:dyDescent="0.2">
      <c r="A29" s="5"/>
      <c r="B29" s="5"/>
    </row>
    <row r="30" spans="1:6" x14ac:dyDescent="0.2">
      <c r="A30" s="3"/>
      <c r="B30" s="3"/>
    </row>
    <row r="31" spans="1:6" x14ac:dyDescent="0.2">
      <c r="C31" s="5"/>
    </row>
    <row r="32" spans="1:6" x14ac:dyDescent="0.2">
      <c r="C32" s="5"/>
    </row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  <row r="41" s="13" customFormat="1" x14ac:dyDescent="0.2"/>
    <row r="42" s="13" customFormat="1" x14ac:dyDescent="0.2"/>
    <row r="43" s="13" customFormat="1" x14ac:dyDescent="0.2"/>
    <row r="44" s="13" customFormat="1" x14ac:dyDescent="0.2"/>
    <row r="45" s="13" customFormat="1" x14ac:dyDescent="0.2"/>
    <row r="46" s="13" customFormat="1" x14ac:dyDescent="0.2"/>
    <row r="47" s="13" customFormat="1" x14ac:dyDescent="0.2"/>
    <row r="48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Glanzelius Marie NR/OEM-Ö</dc:creator>
  <cp:lastModifiedBy>Glanzelius Marie ESA/BFN/OE-Ö</cp:lastModifiedBy>
  <dcterms:created xsi:type="dcterms:W3CDTF">2016-06-15T09:08:32Z</dcterms:created>
  <dcterms:modified xsi:type="dcterms:W3CDTF">2022-06-13T17:04:39Z</dcterms:modified>
</cp:coreProperties>
</file>