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P:\Prod\Webpub\uf0701\2025\20250320 - YH Sökande och Studerande\YH Sökande\Tabeller och diagram\"/>
    </mc:Choice>
  </mc:AlternateContent>
  <xr:revisionPtr revIDLastSave="0" documentId="8_{E51123CD-05B4-43B0-9266-5F3226832F49}" xr6:coauthVersionLast="47" xr6:coauthVersionMax="47" xr10:uidLastSave="{00000000-0000-0000-0000-000000000000}"/>
  <bookViews>
    <workbookView xWindow="30" yWindow="435" windowWidth="28770" windowHeight="16905" tabRatio="776" activeTab="4" xr2:uid="{00000000-000D-0000-FFFF-FFFF00000000}"/>
  </bookViews>
  <sheets>
    <sheet name="Försättsblad" sheetId="6" r:id="rId1"/>
    <sheet name="Sökande 2024 - Tab1" sheetId="1" r:id="rId2"/>
    <sheet name="Sökande 2024 - Tab2" sheetId="2" r:id="rId3"/>
    <sheet name="Sökande 2024 - Tab3" sheetId="4" r:id="rId4"/>
    <sheet name="Sökande 2024 - Tab4" sheetId="10" r:id="rId5"/>
    <sheet name="Förklaring reell kompetens"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4" i="4" l="1"/>
  <c r="G24" i="4"/>
  <c r="D24" i="4"/>
  <c r="C24" i="4"/>
  <c r="P24" i="4"/>
  <c r="O24" i="4"/>
  <c r="L24" i="4"/>
  <c r="K24" i="4"/>
  <c r="P7" i="4"/>
  <c r="O7" i="4"/>
  <c r="L7" i="4"/>
  <c r="K7" i="4"/>
  <c r="H7" i="4"/>
  <c r="G7" i="4"/>
  <c r="D7" i="4"/>
  <c r="C7" i="4"/>
</calcChain>
</file>

<file path=xl/sharedStrings.xml><?xml version="1.0" encoding="utf-8"?>
<sst xmlns="http://schemas.openxmlformats.org/spreadsheetml/2006/main" count="367" uniqueCount="109">
  <si>
    <t>Totalt</t>
  </si>
  <si>
    <t>Kvinnor</t>
  </si>
  <si>
    <t>Män</t>
  </si>
  <si>
    <t>Data/IT</t>
  </si>
  <si>
    <t>Ekonomi, administration och försäljning</t>
  </si>
  <si>
    <t>Friskvård och kroppsvård</t>
  </si>
  <si>
    <t>Hotell, restaurang och turism</t>
  </si>
  <si>
    <t>Hälso- och sjukvård samt socialt arbete</t>
  </si>
  <si>
    <t>Journalistik och information</t>
  </si>
  <si>
    <t>Juridik</t>
  </si>
  <si>
    <t>Kultur, media och design</t>
  </si>
  <si>
    <t>Lantbruk, djurvård, trädgård, skog och fiske</t>
  </si>
  <si>
    <t>Pedagogik och undervisning</t>
  </si>
  <si>
    <t>Samhällsbyggnad och byggteknik</t>
  </si>
  <si>
    <t>Säkerhetstjänster</t>
  </si>
  <si>
    <t>Teknik och tillverkning</t>
  </si>
  <si>
    <t>Transporttjänster</t>
  </si>
  <si>
    <t>Övrigt</t>
  </si>
  <si>
    <t>Inrikes födda</t>
  </si>
  <si>
    <t>Utrikes födda</t>
  </si>
  <si>
    <t>Svensk bakgrund</t>
  </si>
  <si>
    <t>Utländsk bakgrund</t>
  </si>
  <si>
    <t>24 år och yngre</t>
  </si>
  <si>
    <t>25-29 år</t>
  </si>
  <si>
    <t>30-34 år</t>
  </si>
  <si>
    <t>35-39 år</t>
  </si>
  <si>
    <t>40-44 år</t>
  </si>
  <si>
    <t>45 år och äldre</t>
  </si>
  <si>
    <t>Uppgift saknas</t>
  </si>
  <si>
    <t>Tabell</t>
  </si>
  <si>
    <t>Innehåll</t>
  </si>
  <si>
    <t>varav inrikes/utrikes födda</t>
  </si>
  <si>
    <t>varav svensk/utländsk bakgrund</t>
  </si>
  <si>
    <t>varav födelseland, grupperad</t>
  </si>
  <si>
    <t>Född i Sverige</t>
  </si>
  <si>
    <t>Född i Norden utom Sverige</t>
  </si>
  <si>
    <t>Född i EU utom Norden</t>
  </si>
  <si>
    <t>Född i övriga världen</t>
  </si>
  <si>
    <t xml:space="preserve">Not: (1)  Antal sökande som bedömts behöriga (grundl. behörighet) pga annan utbildning eller erfarenhet (exklusive dem som bedömts behöriga med stöd av 20%-regeln). </t>
  </si>
  <si>
    <t>Not: (2)  Antagna som påbörjat studier vid utbildningsstart. Personer som påbörjat utbildningen senare än tre veckor efter start ingår inte.</t>
  </si>
  <si>
    <t>Behörighet enligt 3 kap. 1 § punkt 4 förordningen (2009:130) om yrkeshögskolan</t>
  </si>
  <si>
    <t>Not: (2)  Behörighet enligt 3 kap. 4 § förordningen (2009:130) om yrkeshögskolan</t>
  </si>
  <si>
    <t>Not: (3)  Antagna som påbörjat studier vid utbildningsstart. Personer som påbörjat utbildningen senare än tre veckor efter start ingår inte.</t>
  </si>
  <si>
    <t xml:space="preserve"> ELLER Behörighet enligt 3 kap. 4 § förordningen (2009:130) om yrkeshögskolan (20%-regeln).</t>
  </si>
  <si>
    <t>Not: (1)  Antal sökande som bedömts behöriga (grundl. behörighet) pga annan utbildning eller erfarenhet. Behörighet enligt 3 kap. 1 § punkt 4 förordningen (2009:130) om yrkeshögskolan.</t>
  </si>
  <si>
    <t>Den sökande har emellertid genom svensk eller utländsk utbildning, praktisk erfarenhet eller av någon annan omständighet bedömts ha förutsättningar att tillgodogöra sig utbild-ningen och uppfyllt kraven för grundläggande behörighet enligt 1 § punkt 4. Den sökande har även ansetts ha de kunskaper i svenska som behövs (2§) och uppfyllt eventuella krav på särskilda förkunskaper (3§) och därmed bedömts behörig till utbildningen.</t>
  </si>
  <si>
    <t>Behörighet (grundläggande behörighet) på grund av annan utbildning eller erfarenhet</t>
  </si>
  <si>
    <t>20%-regeln</t>
  </si>
  <si>
    <t>Avser sökande som saknar gymnasie-examen eller liknande och INTE uppfyllt kravet för grundläggande behörighet i punkterna 1, 2 eller 3 i 1 § förordningen (2009:130) om yrkeshögskolan (YHF).</t>
  </si>
  <si>
    <t>Avser sökande som INTE uppfyllt kraven för grundläggande behörighet och/eller even-tuella särskilda förkunskaper (3 kap. 1-3 §§ YHF). Den sökande har ändå bedömts kunna tillgodogöra sig utbildningen och därefter utöva det yrke som utbildningen förbereder för och har därför förklarats behörig till utbildningen med stöd av 3 kap. 4 § YHF. Högst 20 procent av årsplatserna i en utbildning får avsättas för sådana sökande. Regeln kallas därför ofta för 20%-regeln.</t>
  </si>
  <si>
    <t>Antal antagna vid start</t>
  </si>
  <si>
    <t>varav utbildningsområde MYH</t>
  </si>
  <si>
    <t>Svensk/utländsk bakgrund</t>
  </si>
  <si>
    <t>Utbildningsområde MYH</t>
  </si>
  <si>
    <t>Svensk bakgrund: Personer som är födda i Sverige med minst en förälder också född i Sverige
Utländsk bakgrund: Personer som är födda i Sverige, men vars föräldrar båda är födda utomlands samt personer som är födda utomlands.</t>
  </si>
  <si>
    <t>Producent</t>
  </si>
  <si>
    <t xml:space="preserve">STATISTISKA CENTRALBYRÅN </t>
  </si>
  <si>
    <t>Förfrågningar</t>
  </si>
  <si>
    <t>701 89 Örebro</t>
  </si>
  <si>
    <t>Definitioner och förklaringar</t>
  </si>
  <si>
    <t>(1) Antal behöriga sökande 
-nettoräknat-</t>
  </si>
  <si>
    <t>Nettoräkning</t>
  </si>
  <si>
    <t>Antal antagna vid start avser personer som varit studerande tre veckor efter utbildningens start. Personer som påbörjat utbildningen senare än tre veckor efter start ingår inte.</t>
  </si>
  <si>
    <t>Statistiken över antal sökande, antal behöriga sökande och antal antagna som påbörjat studier är nettoräknad. Det betyder att när statistik redovisas grupperat efter olika utbildningsdata som exempelvis utbildningsområde eller län räknas antalet unika personer per redovisningsgrupp. Personer som sökt flera utbildningar inom olika redovisningsgrupper räknas en gång för varje grupp. 
Exempel: En person har sökt fem utbildningar, två inom Data/IT och tre inom Ekonomi mm. Då redovisas personen en gång i gruppen Data/IT och en gång i gruppen Ekonomi mm.</t>
  </si>
  <si>
    <t>Skrolla neråt för tabell 1b.</t>
  </si>
  <si>
    <t>Skrolla neråt för tabell 2b.</t>
  </si>
  <si>
    <t>Skrolla neråt för tabell 3b.</t>
  </si>
  <si>
    <t>Utbildningsinriktning SUN 2020, 1-siffer</t>
  </si>
  <si>
    <t>Utbildningsinriktning enligt den nationella standarden SUN 2020. Utbildningar inom inriktningen "Okänt" är utbildningar inom hantverkslärling som består av flera olika utbildningsinriktningar.</t>
  </si>
  <si>
    <t>Förgymnasial utbildning</t>
  </si>
  <si>
    <t>Gymnasial utbildning</t>
  </si>
  <si>
    <t>Eftergymnasial utbildning, kortare än 3 år</t>
  </si>
  <si>
    <t>Eftergymnasial utbildning, minst 3 år</t>
  </si>
  <si>
    <t>varav utbildningsinriktning SUN 2020, 1-siffer</t>
  </si>
  <si>
    <t>Utbildningsområde MYH avser den indelning av utbildningar i utbildningsområden som Myndigheten för yrkeshögskolan (MYH) använder. Utbildningsområdena bygger på standarden SUN 2020.</t>
  </si>
  <si>
    <r>
      <t>(2) Antal behöriga sökande som bedömts med stöd av reell kompetens (grundläggande behörighet eller 20%-regeln)</t>
    </r>
    <r>
      <rPr>
        <b/>
        <vertAlign val="superscript"/>
        <sz val="10"/>
        <color theme="3"/>
        <rFont val="Roboto"/>
      </rPr>
      <t xml:space="preserve">1
</t>
    </r>
    <r>
      <rPr>
        <b/>
        <sz val="10"/>
        <color theme="3"/>
        <rFont val="Roboto"/>
      </rPr>
      <t>-nettoräknat-</t>
    </r>
  </si>
  <si>
    <r>
      <t>(3) Antal av (1) som är studerande från start</t>
    </r>
    <r>
      <rPr>
        <b/>
        <vertAlign val="superscript"/>
        <sz val="10"/>
        <color theme="3"/>
        <rFont val="Roboto"/>
      </rPr>
      <t xml:space="preserve">2
</t>
    </r>
    <r>
      <rPr>
        <b/>
        <sz val="10"/>
        <color theme="3"/>
        <rFont val="Roboto"/>
      </rPr>
      <t>-nettoräknat-</t>
    </r>
  </si>
  <si>
    <r>
      <t>(4) Antal av (2) som är studerande från start</t>
    </r>
    <r>
      <rPr>
        <b/>
        <vertAlign val="superscript"/>
        <sz val="10"/>
        <color theme="3"/>
        <rFont val="Roboto"/>
      </rPr>
      <t xml:space="preserve">2
</t>
    </r>
    <r>
      <rPr>
        <b/>
        <sz val="10"/>
        <color theme="3"/>
        <rFont val="Roboto"/>
      </rPr>
      <t>-nettoräknat-</t>
    </r>
  </si>
  <si>
    <r>
      <t xml:space="preserve">(1) Antal behöriga sökande som bedömts ha </t>
    </r>
    <r>
      <rPr>
        <b/>
        <u/>
        <sz val="10"/>
        <color theme="3"/>
        <rFont val="Roboto"/>
      </rPr>
      <t>grundläggande behörighet</t>
    </r>
    <r>
      <rPr>
        <b/>
        <sz val="10"/>
        <color theme="3"/>
        <rFont val="Roboto"/>
      </rPr>
      <t xml:space="preserve"> pga. annan utbildning eller erfarenhet</t>
    </r>
    <r>
      <rPr>
        <b/>
        <vertAlign val="superscript"/>
        <sz val="10"/>
        <color theme="3"/>
        <rFont val="Roboto"/>
      </rPr>
      <t xml:space="preserve">1
</t>
    </r>
    <r>
      <rPr>
        <b/>
        <sz val="10"/>
        <color theme="3"/>
        <rFont val="Roboto"/>
      </rPr>
      <t>-nettoräknat-</t>
    </r>
  </si>
  <si>
    <r>
      <t xml:space="preserve">(2) Antal behöriga sökande, behörighetsförklarde med stöd av </t>
    </r>
    <r>
      <rPr>
        <b/>
        <u/>
        <sz val="10"/>
        <color theme="3"/>
        <rFont val="Roboto"/>
      </rPr>
      <t>20%-regeln</t>
    </r>
    <r>
      <rPr>
        <b/>
        <vertAlign val="superscript"/>
        <sz val="10"/>
        <color theme="3"/>
        <rFont val="Roboto"/>
      </rPr>
      <t xml:space="preserve">2
</t>
    </r>
    <r>
      <rPr>
        <b/>
        <sz val="10"/>
        <color theme="3"/>
        <rFont val="Roboto"/>
      </rPr>
      <t>-nettoräknat-</t>
    </r>
  </si>
  <si>
    <r>
      <t>(3) Antal av (1) som är studerande från start</t>
    </r>
    <r>
      <rPr>
        <b/>
        <vertAlign val="superscript"/>
        <sz val="10"/>
        <color theme="3"/>
        <rFont val="Roboto"/>
      </rPr>
      <t xml:space="preserve">3
</t>
    </r>
    <r>
      <rPr>
        <b/>
        <sz val="10"/>
        <color theme="3"/>
        <rFont val="Roboto"/>
      </rPr>
      <t>-nettoräknat-</t>
    </r>
  </si>
  <si>
    <r>
      <t>(4) Antal av (2) som är studerande från start</t>
    </r>
    <r>
      <rPr>
        <b/>
        <vertAlign val="superscript"/>
        <sz val="10"/>
        <color theme="3"/>
        <rFont val="Roboto"/>
      </rPr>
      <t xml:space="preserve">3
</t>
    </r>
    <r>
      <rPr>
        <b/>
        <sz val="10"/>
        <color theme="3"/>
        <rFont val="Roboto"/>
      </rPr>
      <t>-nettoräknat-</t>
    </r>
  </si>
  <si>
    <t>Anna Gärdqvist, 010-479 6545, e-post: yh-statistik@scb.se</t>
  </si>
  <si>
    <t>Sökande till yrkeshögskolan 2024 som behörighetsförklarats genom reell kompetens</t>
  </si>
  <si>
    <t>Sökande till yrkeshögskolan 2024 - sökande som behörighetsförklarats genom reell kompetens efter kön och utbildningsinriktning</t>
  </si>
  <si>
    <t>Sökande till yrkeshögskolan 2024 - sökande som behörighetsförklarats genom reell kompetens efter kön och nationell bakgrund</t>
  </si>
  <si>
    <t>Sökande till yrkeshögskolan 2024 - sökande som behörighetsförklarats genom reell kompetens efter kön och ålder</t>
  </si>
  <si>
    <t>Statistiken avser sökande till och antagna vid de utbildningsomgångar som startade 2024.</t>
  </si>
  <si>
    <t>Enhet för Arbetsmarknad och utbildning</t>
  </si>
  <si>
    <t>Tabell 1a. Sökande till yrkeshögskolan 2024 - sökande som behörighetsförklarats genom reell kompetens efter kön och utbildningsinriktning</t>
  </si>
  <si>
    <t>Tabell 1b. Sökande till yrkeshögskolan 2024 - sökande som behörighetsförklarats genom reell kompetens efter kön och utbildningsinriktning</t>
  </si>
  <si>
    <t>Pedagogik och lärarutbildning</t>
  </si>
  <si>
    <t>Humaniora och konst</t>
  </si>
  <si>
    <t>Samhällsvetenskap, juridik, handel, administration</t>
  </si>
  <si>
    <t>Naturvetenskap, matematik och informations- och kommunikationsteknik (IKT)</t>
  </si>
  <si>
    <t>Lant- och skogsbruk samt djursjukvård</t>
  </si>
  <si>
    <t>Hälso- och sjukvård samt social omsorg</t>
  </si>
  <si>
    <t>Tjänster</t>
  </si>
  <si>
    <t>Okänd</t>
  </si>
  <si>
    <t>Tabell 2a. Sökande till yrkeshögskolan 2024 - sökande som behörighetsförklarats genom reell kompetens efter kön och nationell bakgrund</t>
  </si>
  <si>
    <t>Tabell 2b. Sökande till yrkeshögskolan 2024 - sökande som behörighetsförklarats genom reell kompetens efter kön och nationell bakgrund</t>
  </si>
  <si>
    <t>Tabell 3b. Sökande till yrkeshögskolan 2024 - sökande som behörighetsförklarats genom reell kompetens efter kön och åldersgrupper</t>
  </si>
  <si>
    <t>Tabell 3a. Sökande till yrkeshögskolan 2024 - sökande som behörighetsförklarats genom reell kompetens efter kön och åldersgrupper</t>
  </si>
  <si>
    <t>..</t>
  </si>
  <si>
    <t>-</t>
  </si>
  <si>
    <t>Sektionen för utbildningsstatistik</t>
  </si>
  <si>
    <t>Tabell 4a. Sökande till yrkeshögskolan 2024 - sökande som behörighetsförklarats genom reell kompetens efter kön och den sökandes utbildningsnivå</t>
  </si>
  <si>
    <t>Tabell 4b. Sökande till yrkeshögskolan 2024 - sökande som behörighetsförklarats genom reell kompetens efter kön och den sökandes utbildningsnivå</t>
  </si>
  <si>
    <t>Sökande till yrkeshögskolan 2024 - sökande som behörighetsförklarats genom reell kompetens efter kön och den sökandes utbildningsnivå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</si>
</sst>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rgb="FF000000"/>
      <name val="Calibri"/>
      <family val="2"/>
    </font>
    <font>
      <sz val="11"/>
      <color theme="1"/>
      <name val="Roboto"/>
    </font>
    <font>
      <b/>
      <sz val="11"/>
      <color theme="1"/>
      <name val="Roboto"/>
    </font>
    <font>
      <sz val="10"/>
      <name val="Roboto"/>
    </font>
    <font>
      <b/>
      <sz val="10"/>
      <color theme="1"/>
      <name val="Roboto"/>
    </font>
    <font>
      <sz val="10"/>
      <color theme="1"/>
      <name val="Roboto"/>
    </font>
    <font>
      <i/>
      <sz val="10"/>
      <color theme="1"/>
      <name val="Roboto"/>
    </font>
    <font>
      <i/>
      <sz val="10"/>
      <name val="Roboto"/>
    </font>
    <font>
      <b/>
      <sz val="10"/>
      <color theme="3"/>
      <name val="Roboto"/>
    </font>
    <font>
      <sz val="10"/>
      <color theme="3"/>
      <name val="Roboto"/>
    </font>
    <font>
      <i/>
      <sz val="10"/>
      <color theme="3"/>
      <name val="Roboto"/>
    </font>
    <font>
      <sz val="10"/>
      <color rgb="FFFF0000"/>
      <name val="Roboto"/>
    </font>
    <font>
      <b/>
      <sz val="11"/>
      <color rgb="FF000000"/>
      <name val="Roboto"/>
    </font>
    <font>
      <b/>
      <sz val="11"/>
      <color theme="3"/>
      <name val="Roboto"/>
    </font>
    <font>
      <b/>
      <vertAlign val="superscript"/>
      <sz val="10"/>
      <color theme="3"/>
      <name val="Roboto"/>
    </font>
    <font>
      <b/>
      <u/>
      <sz val="10"/>
      <color theme="3"/>
      <name val="Roboto"/>
    </font>
  </fonts>
  <fills count="2">
    <fill>
      <patternFill patternType="none"/>
    </fill>
    <fill>
      <patternFill patternType="gray125"/>
    </fill>
  </fills>
  <borders count="4">
    <border>
      <left/>
      <right/>
      <top/>
      <bottom/>
      <diagonal/>
    </border>
    <border>
      <left/>
      <right/>
      <top style="medium">
        <color theme="3"/>
      </top>
      <bottom style="medium">
        <color theme="3"/>
      </bottom>
      <diagonal/>
    </border>
    <border>
      <left/>
      <right/>
      <top/>
      <bottom style="medium">
        <color theme="3"/>
      </bottom>
      <diagonal/>
    </border>
    <border>
      <left/>
      <right/>
      <top style="medium">
        <color theme="3"/>
      </top>
      <bottom/>
      <diagonal/>
    </border>
  </borders>
  <cellStyleXfs count="2">
    <xf numFmtId="0" fontId="0" fillId="0" borderId="0"/>
    <xf numFmtId="0" fontId="1" fillId="0" borderId="0" applyNumberFormat="0" applyBorder="0" applyAlignment="0"/>
  </cellStyleXfs>
  <cellXfs count="81">
    <xf numFmtId="0" fontId="0" fillId="0" borderId="0" xfId="0"/>
    <xf numFmtId="0" fontId="2" fillId="0" borderId="0" xfId="0" applyFont="1"/>
    <xf numFmtId="0" fontId="3" fillId="0" borderId="0" xfId="0" applyFont="1"/>
    <xf numFmtId="0" fontId="4" fillId="0" borderId="0" xfId="0" applyFont="1"/>
    <xf numFmtId="0" fontId="4" fillId="0" borderId="0" xfId="0" applyFont="1" applyBorder="1"/>
    <xf numFmtId="0" fontId="5" fillId="0" borderId="0" xfId="0" applyFont="1"/>
    <xf numFmtId="0" fontId="6" fillId="0" borderId="0" xfId="0" applyFont="1"/>
    <xf numFmtId="0" fontId="7" fillId="0" borderId="0" xfId="0" applyFont="1"/>
    <xf numFmtId="0" fontId="6" fillId="0" borderId="0" xfId="0" applyFont="1" applyAlignment="1">
      <alignment horizontal="left"/>
    </xf>
    <xf numFmtId="0" fontId="8" fillId="0" borderId="0" xfId="0" applyFont="1"/>
    <xf numFmtId="49" fontId="4" fillId="0" borderId="0" xfId="0" applyNumberFormat="1" applyFont="1" applyBorder="1" applyAlignment="1">
      <alignment vertical="top" wrapText="1"/>
    </xf>
    <xf numFmtId="0" fontId="5" fillId="0" borderId="0" xfId="0" applyFont="1" applyAlignment="1">
      <alignment horizontal="left" vertical="top"/>
    </xf>
    <xf numFmtId="0" fontId="6" fillId="0" borderId="0" xfId="0" applyFont="1" applyAlignment="1">
      <alignment horizontal="left" vertical="top"/>
    </xf>
    <xf numFmtId="0" fontId="6" fillId="0" borderId="0" xfId="0" applyFont="1" applyAlignment="1">
      <alignment horizontal="left" vertical="top" wrapText="1"/>
    </xf>
    <xf numFmtId="0" fontId="10" fillId="0" borderId="0" xfId="0" applyFont="1"/>
    <xf numFmtId="0" fontId="5" fillId="0" borderId="0" xfId="0" applyFont="1" applyFill="1"/>
    <xf numFmtId="0" fontId="6" fillId="0" borderId="0" xfId="0" applyFont="1" applyFill="1"/>
    <xf numFmtId="0" fontId="6" fillId="0" borderId="0" xfId="0" applyFont="1" applyFill="1" applyAlignment="1">
      <alignment wrapText="1"/>
    </xf>
    <xf numFmtId="0" fontId="7" fillId="0" borderId="0" xfId="0" applyFont="1" applyFill="1"/>
    <xf numFmtId="0" fontId="12" fillId="0" borderId="0" xfId="0" applyFont="1" applyFill="1"/>
    <xf numFmtId="0" fontId="2" fillId="0" borderId="0" xfId="0" applyFont="1" applyFill="1" applyProtection="1"/>
    <xf numFmtId="0" fontId="13" fillId="0" borderId="0" xfId="0" applyFont="1" applyFill="1" applyProtection="1"/>
    <xf numFmtId="0" fontId="6" fillId="0" borderId="0" xfId="0" applyFont="1" applyFill="1" applyAlignment="1">
      <alignment vertical="top" wrapText="1"/>
    </xf>
    <xf numFmtId="0" fontId="6" fillId="0" borderId="0" xfId="0" applyFont="1" applyFill="1" applyBorder="1"/>
    <xf numFmtId="1" fontId="2" fillId="0" borderId="0" xfId="0" applyNumberFormat="1" applyFont="1" applyFill="1" applyProtection="1"/>
    <xf numFmtId="1" fontId="5" fillId="0" borderId="0" xfId="0" applyNumberFormat="1" applyFont="1" applyFill="1"/>
    <xf numFmtId="3" fontId="6" fillId="0" borderId="0" xfId="0" applyNumberFormat="1" applyFont="1" applyFill="1" applyAlignment="1">
      <alignment horizontal="right"/>
    </xf>
    <xf numFmtId="3" fontId="6" fillId="0" borderId="0" xfId="0" applyNumberFormat="1" applyFont="1" applyFill="1"/>
    <xf numFmtId="1" fontId="6" fillId="0" borderId="0" xfId="0" applyNumberFormat="1" applyFont="1" applyFill="1"/>
    <xf numFmtId="0" fontId="6" fillId="0" borderId="0" xfId="0" applyFont="1" applyFill="1" applyAlignment="1">
      <alignment horizontal="left" indent="5"/>
    </xf>
    <xf numFmtId="0" fontId="2" fillId="0" borderId="0" xfId="0" applyFont="1" applyAlignment="1">
      <alignment wrapText="1"/>
    </xf>
    <xf numFmtId="0" fontId="6" fillId="0" borderId="0" xfId="0" applyFont="1" applyAlignment="1">
      <alignment wrapText="1"/>
    </xf>
    <xf numFmtId="3" fontId="6" fillId="0" borderId="0" xfId="0" applyNumberFormat="1" applyFont="1"/>
    <xf numFmtId="3" fontId="2" fillId="0" borderId="0" xfId="0" applyNumberFormat="1" applyFont="1"/>
    <xf numFmtId="0" fontId="9" fillId="0" borderId="0" xfId="0" applyFont="1" applyFill="1"/>
    <xf numFmtId="3" fontId="9" fillId="0" borderId="0" xfId="0" applyNumberFormat="1" applyFont="1" applyFill="1" applyAlignment="1">
      <alignment horizontal="right"/>
    </xf>
    <xf numFmtId="0" fontId="11" fillId="0" borderId="0" xfId="0" applyFont="1" applyFill="1"/>
    <xf numFmtId="0" fontId="10" fillId="0" borderId="0" xfId="0" applyFont="1" applyFill="1"/>
    <xf numFmtId="3" fontId="10" fillId="0" borderId="0" xfId="0" applyNumberFormat="1" applyFont="1" applyFill="1" applyAlignment="1">
      <alignment horizontal="right"/>
    </xf>
    <xf numFmtId="0" fontId="10" fillId="0" borderId="0" xfId="0" applyFont="1" applyFill="1" applyAlignment="1">
      <alignment horizontal="left" indent="1"/>
    </xf>
    <xf numFmtId="1" fontId="3" fillId="0" borderId="0" xfId="0" applyNumberFormat="1" applyFont="1" applyFill="1" applyProtection="1"/>
    <xf numFmtId="3" fontId="10" fillId="0" borderId="0" xfId="0" applyNumberFormat="1" applyFont="1" applyFill="1"/>
    <xf numFmtId="0" fontId="10" fillId="0" borderId="0" xfId="0" applyFont="1" applyFill="1" applyBorder="1" applyAlignment="1">
      <alignment horizontal="left" indent="1"/>
    </xf>
    <xf numFmtId="0" fontId="11" fillId="0" borderId="0" xfId="0" applyFont="1" applyFill="1" applyBorder="1"/>
    <xf numFmtId="0" fontId="10" fillId="0" borderId="0" xfId="0" applyFont="1" applyFill="1" applyAlignment="1">
      <alignment horizontal="left"/>
    </xf>
    <xf numFmtId="3" fontId="10" fillId="0" borderId="0" xfId="0" applyNumberFormat="1" applyFont="1" applyFill="1" applyBorder="1"/>
    <xf numFmtId="3" fontId="9" fillId="0" borderId="0" xfId="0" applyNumberFormat="1" applyFont="1" applyFill="1"/>
    <xf numFmtId="3" fontId="10" fillId="0" borderId="0" xfId="0" applyNumberFormat="1" applyFont="1" applyAlignment="1">
      <alignment wrapText="1"/>
    </xf>
    <xf numFmtId="3" fontId="10" fillId="0" borderId="0" xfId="0" applyNumberFormat="1" applyFont="1"/>
    <xf numFmtId="1" fontId="10" fillId="0" borderId="0" xfId="0" applyNumberFormat="1" applyFont="1"/>
    <xf numFmtId="0" fontId="9" fillId="0" borderId="1" xfId="0" applyFont="1" applyFill="1" applyBorder="1" applyAlignment="1">
      <alignment vertical="top" wrapText="1"/>
    </xf>
    <xf numFmtId="0" fontId="9" fillId="0" borderId="1" xfId="0" applyFont="1" applyFill="1" applyBorder="1"/>
    <xf numFmtId="0" fontId="9" fillId="0" borderId="1" xfId="0" applyFont="1" applyBorder="1" applyAlignment="1">
      <alignment vertical="top" wrapText="1"/>
    </xf>
    <xf numFmtId="0" fontId="10" fillId="0" borderId="2" xfId="0" applyFont="1" applyFill="1" applyBorder="1" applyAlignment="1">
      <alignment horizontal="left" indent="1"/>
    </xf>
    <xf numFmtId="3" fontId="10" fillId="0" borderId="2" xfId="0" applyNumberFormat="1" applyFont="1" applyFill="1" applyBorder="1"/>
    <xf numFmtId="0" fontId="9" fillId="0" borderId="3" xfId="0" applyFont="1" applyFill="1" applyBorder="1" applyAlignment="1">
      <alignment vertical="top" wrapText="1"/>
    </xf>
    <xf numFmtId="0" fontId="9" fillId="0" borderId="2" xfId="0" applyFont="1" applyFill="1" applyBorder="1" applyAlignment="1">
      <alignment vertical="top" wrapText="1"/>
    </xf>
    <xf numFmtId="0" fontId="9" fillId="0" borderId="2" xfId="0" applyFont="1" applyBorder="1" applyAlignment="1">
      <alignment vertical="top" wrapText="1"/>
    </xf>
    <xf numFmtId="0" fontId="10" fillId="0" borderId="2" xfId="0" applyFont="1" applyFill="1" applyBorder="1" applyAlignment="1">
      <alignment horizontal="left"/>
    </xf>
    <xf numFmtId="3" fontId="10" fillId="0" borderId="2" xfId="0" applyNumberFormat="1" applyFont="1" applyFill="1" applyBorder="1" applyAlignment="1">
      <alignment horizontal="right"/>
    </xf>
    <xf numFmtId="0" fontId="10" fillId="0" borderId="0" xfId="0" applyFont="1" applyFill="1" applyAlignment="1">
      <alignment horizontal="right"/>
    </xf>
    <xf numFmtId="0" fontId="10" fillId="0" borderId="2" xfId="0" applyFont="1" applyFill="1" applyBorder="1" applyAlignment="1">
      <alignment horizontal="right"/>
    </xf>
    <xf numFmtId="0" fontId="12" fillId="0" borderId="0" xfId="0" applyFont="1"/>
    <xf numFmtId="0" fontId="9" fillId="0" borderId="3" xfId="0" applyFont="1" applyBorder="1" applyAlignment="1">
      <alignment vertical="top" wrapText="1"/>
    </xf>
    <xf numFmtId="0" fontId="9" fillId="0" borderId="1" xfId="0" applyFont="1" applyBorder="1"/>
    <xf numFmtId="0" fontId="9" fillId="0" borderId="0" xfId="0" applyFont="1"/>
    <xf numFmtId="3" fontId="9" fillId="0" borderId="0" xfId="0" applyNumberFormat="1" applyFont="1"/>
    <xf numFmtId="0" fontId="10" fillId="0" borderId="0" xfId="0" applyFont="1" applyAlignment="1">
      <alignment horizontal="left"/>
    </xf>
    <xf numFmtId="0" fontId="10" fillId="0" borderId="2" xfId="0" applyFont="1" applyBorder="1" applyAlignment="1">
      <alignment horizontal="left"/>
    </xf>
    <xf numFmtId="3" fontId="10" fillId="0" borderId="2" xfId="0" applyNumberFormat="1" applyFont="1" applyBorder="1"/>
    <xf numFmtId="0" fontId="6" fillId="0" borderId="0" xfId="0" applyFont="1" applyAlignment="1">
      <alignment horizontal="left" indent="5"/>
    </xf>
    <xf numFmtId="0" fontId="10" fillId="0" borderId="0" xfId="0" applyFont="1" applyFill="1" applyAlignment="1">
      <alignment horizontal="right" wrapText="1"/>
    </xf>
    <xf numFmtId="0" fontId="6" fillId="0" borderId="0" xfId="0" applyFont="1" applyFill="1" applyAlignment="1">
      <alignment horizontal="right" wrapText="1"/>
    </xf>
    <xf numFmtId="0" fontId="6" fillId="0" borderId="0" xfId="0" applyFont="1" applyFill="1" applyAlignment="1">
      <alignment horizontal="right"/>
    </xf>
    <xf numFmtId="0" fontId="6" fillId="0" borderId="0" xfId="0" applyFont="1" applyAlignment="1">
      <alignment horizontal="right"/>
    </xf>
    <xf numFmtId="0" fontId="6" fillId="0" borderId="0" xfId="0" applyFont="1" applyAlignment="1">
      <alignment horizontal="left" vertical="top" wrapText="1"/>
    </xf>
    <xf numFmtId="0" fontId="9" fillId="0" borderId="1" xfId="0" applyFont="1" applyFill="1" applyBorder="1" applyAlignment="1">
      <alignment horizontal="center" vertical="top" wrapText="1"/>
    </xf>
    <xf numFmtId="0" fontId="14" fillId="0" borderId="1" xfId="0" applyFont="1" applyFill="1" applyBorder="1" applyAlignment="1">
      <alignment horizontal="center" vertical="top" wrapText="1"/>
    </xf>
    <xf numFmtId="0" fontId="9" fillId="0" borderId="1" xfId="0" applyFont="1" applyBorder="1" applyAlignment="1">
      <alignment horizontal="center" vertical="top" wrapText="1"/>
    </xf>
    <xf numFmtId="0" fontId="14" fillId="0" borderId="1" xfId="0" applyFont="1" applyBorder="1" applyAlignment="1">
      <alignment horizontal="center" vertical="top" wrapText="1"/>
    </xf>
    <xf numFmtId="3" fontId="10" fillId="0" borderId="2" xfId="0" applyNumberFormat="1" applyFont="1" applyBorder="1" applyAlignment="1">
      <alignment horizontal="right"/>
    </xf>
  </cellXfs>
  <cellStyles count="2">
    <cellStyle name="Normal" xfId="0" builtinId="0"/>
    <cellStyle name="Normal 2" xfId="1" xr:uid="{00000000-0005-0000-0000-000001000000}"/>
  </cellStyles>
  <dxfs count="102">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57150</xdr:colOff>
      <xdr:row>0</xdr:row>
      <xdr:rowOff>47625</xdr:rowOff>
    </xdr:from>
    <xdr:to>
      <xdr:col>2</xdr:col>
      <xdr:colOff>1344930</xdr:colOff>
      <xdr:row>1</xdr:row>
      <xdr:rowOff>67151</xdr:rowOff>
    </xdr:to>
    <xdr:pic>
      <xdr:nvPicPr>
        <xdr:cNvPr id="2" name="Bildobjekt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5975" y="47625"/>
          <a:ext cx="12858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SCB Färger">
      <a:dk1>
        <a:sysClr val="windowText" lastClr="000000"/>
      </a:dk1>
      <a:lt1>
        <a:sysClr val="window" lastClr="FFFFFF"/>
      </a:lt1>
      <a:dk2>
        <a:srgbClr val="1E00BE"/>
      </a:dk2>
      <a:lt2>
        <a:srgbClr val="FFFFFF"/>
      </a:lt2>
      <a:accent1>
        <a:srgbClr val="91289B"/>
      </a:accent1>
      <a:accent2>
        <a:srgbClr val="329B46"/>
      </a:accent2>
      <a:accent3>
        <a:srgbClr val="F05A3C"/>
      </a:accent3>
      <a:accent4>
        <a:srgbClr val="FFBE2D"/>
      </a:accent4>
      <a:accent5>
        <a:srgbClr val="0AAFEB"/>
      </a:accent5>
      <a:accent6>
        <a:srgbClr val="878782"/>
      </a:accent6>
      <a:hlink>
        <a:srgbClr val="190069"/>
      </a:hlink>
      <a:folHlink>
        <a:srgbClr val="190069"/>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7"/>
  <sheetViews>
    <sheetView zoomScaleNormal="100" workbookViewId="0">
      <selection activeCell="E25" sqref="E25"/>
    </sheetView>
  </sheetViews>
  <sheetFormatPr defaultColWidth="9.28515625" defaultRowHeight="15" x14ac:dyDescent="0.3"/>
  <cols>
    <col min="1" max="1" width="31.7109375" style="6" customWidth="1"/>
    <col min="2" max="2" width="138.7109375" style="6" customWidth="1"/>
    <col min="3" max="3" width="21" style="6" bestFit="1" customWidth="1"/>
    <col min="4" max="16384" width="9.28515625" style="6"/>
  </cols>
  <sheetData>
    <row r="1" spans="1:3" x14ac:dyDescent="0.3">
      <c r="A1" s="5" t="s">
        <v>83</v>
      </c>
    </row>
    <row r="2" spans="1:3" x14ac:dyDescent="0.3">
      <c r="A2" s="7"/>
    </row>
    <row r="3" spans="1:3" x14ac:dyDescent="0.3">
      <c r="A3" s="7"/>
    </row>
    <row r="4" spans="1:3" x14ac:dyDescent="0.3">
      <c r="A4" s="7"/>
    </row>
    <row r="5" spans="1:3" s="5" customFormat="1" x14ac:dyDescent="0.3">
      <c r="A5" s="5" t="s">
        <v>29</v>
      </c>
      <c r="B5" s="5" t="s">
        <v>30</v>
      </c>
    </row>
    <row r="6" spans="1:3" x14ac:dyDescent="0.3">
      <c r="A6" s="8">
        <v>1</v>
      </c>
      <c r="B6" s="6" t="s">
        <v>84</v>
      </c>
    </row>
    <row r="7" spans="1:3" x14ac:dyDescent="0.3">
      <c r="A7" s="8">
        <v>2</v>
      </c>
      <c r="B7" s="6" t="s">
        <v>85</v>
      </c>
    </row>
    <row r="8" spans="1:3" x14ac:dyDescent="0.3">
      <c r="A8" s="8">
        <v>3</v>
      </c>
      <c r="B8" s="6" t="s">
        <v>86</v>
      </c>
    </row>
    <row r="9" spans="1:3" x14ac:dyDescent="0.3">
      <c r="A9" s="8">
        <v>4</v>
      </c>
      <c r="B9" s="6" t="s">
        <v>108</v>
      </c>
      <c r="C9" s="9"/>
    </row>
    <row r="12" spans="1:3" x14ac:dyDescent="0.3">
      <c r="A12" s="6" t="s">
        <v>55</v>
      </c>
      <c r="B12" s="6" t="s">
        <v>56</v>
      </c>
      <c r="C12" s="3"/>
    </row>
    <row r="13" spans="1:3" x14ac:dyDescent="0.3">
      <c r="C13" s="3"/>
    </row>
    <row r="14" spans="1:3" x14ac:dyDescent="0.3">
      <c r="B14" s="6" t="s">
        <v>88</v>
      </c>
      <c r="C14" s="4"/>
    </row>
    <row r="15" spans="1:3" x14ac:dyDescent="0.3">
      <c r="B15" s="6" t="s">
        <v>105</v>
      </c>
      <c r="C15" s="4"/>
    </row>
    <row r="16" spans="1:3" x14ac:dyDescent="0.3">
      <c r="B16" s="6" t="s">
        <v>58</v>
      </c>
      <c r="C16" s="4"/>
    </row>
    <row r="17" spans="1:3" x14ac:dyDescent="0.3">
      <c r="C17" s="10"/>
    </row>
    <row r="18" spans="1:3" x14ac:dyDescent="0.3">
      <c r="C18" s="10"/>
    </row>
    <row r="19" spans="1:3" x14ac:dyDescent="0.3">
      <c r="C19" s="4"/>
    </row>
    <row r="20" spans="1:3" x14ac:dyDescent="0.3">
      <c r="A20" s="6" t="s">
        <v>57</v>
      </c>
      <c r="B20" s="6" t="s">
        <v>82</v>
      </c>
      <c r="C20" s="4"/>
    </row>
    <row r="23" spans="1:3" x14ac:dyDescent="0.3">
      <c r="A23" s="11" t="s">
        <v>59</v>
      </c>
      <c r="B23" s="12"/>
    </row>
    <row r="24" spans="1:3" x14ac:dyDescent="0.3">
      <c r="A24" s="12"/>
      <c r="B24" s="12"/>
    </row>
    <row r="25" spans="1:3" x14ac:dyDescent="0.3">
      <c r="A25" s="75" t="s">
        <v>87</v>
      </c>
      <c r="B25" s="75"/>
    </row>
    <row r="26" spans="1:3" x14ac:dyDescent="0.3">
      <c r="A26" s="12"/>
      <c r="B26" s="12"/>
    </row>
    <row r="27" spans="1:3" ht="90" x14ac:dyDescent="0.3">
      <c r="A27" s="12" t="s">
        <v>61</v>
      </c>
      <c r="B27" s="13" t="s">
        <v>63</v>
      </c>
    </row>
    <row r="28" spans="1:3" x14ac:dyDescent="0.3">
      <c r="A28" s="12"/>
      <c r="B28" s="12"/>
    </row>
    <row r="29" spans="1:3" ht="30" x14ac:dyDescent="0.3">
      <c r="A29" s="12" t="s">
        <v>50</v>
      </c>
      <c r="B29" s="13" t="s">
        <v>62</v>
      </c>
    </row>
    <row r="30" spans="1:3" x14ac:dyDescent="0.3">
      <c r="A30" s="12"/>
      <c r="B30" s="12"/>
    </row>
    <row r="31" spans="1:3" ht="30" x14ac:dyDescent="0.3">
      <c r="A31" s="12" t="s">
        <v>53</v>
      </c>
      <c r="B31" s="13" t="s">
        <v>74</v>
      </c>
    </row>
    <row r="32" spans="1:3" x14ac:dyDescent="0.3">
      <c r="A32" s="12"/>
      <c r="B32" s="13"/>
    </row>
    <row r="33" spans="1:2" ht="30" x14ac:dyDescent="0.3">
      <c r="A33" s="13" t="s">
        <v>67</v>
      </c>
      <c r="B33" s="13" t="s">
        <v>68</v>
      </c>
    </row>
    <row r="34" spans="1:2" x14ac:dyDescent="0.3">
      <c r="A34" s="12"/>
      <c r="B34" s="13"/>
    </row>
    <row r="35" spans="1:2" ht="30" x14ac:dyDescent="0.3">
      <c r="A35" s="12" t="s">
        <v>52</v>
      </c>
      <c r="B35" s="13" t="s">
        <v>54</v>
      </c>
    </row>
    <row r="36" spans="1:2" x14ac:dyDescent="0.3">
      <c r="A36" s="12"/>
      <c r="B36" s="12"/>
    </row>
    <row r="37" spans="1:2" x14ac:dyDescent="0.3">
      <c r="A37" s="12"/>
      <c r="B37" s="12"/>
    </row>
  </sheetData>
  <mergeCells count="1">
    <mergeCell ref="A25:B2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D77"/>
  <sheetViews>
    <sheetView zoomScale="110" zoomScaleNormal="110" workbookViewId="0">
      <selection activeCell="S45" sqref="S45"/>
    </sheetView>
  </sheetViews>
  <sheetFormatPr defaultColWidth="9.28515625" defaultRowHeight="15" x14ac:dyDescent="0.3"/>
  <cols>
    <col min="1" max="1" width="50.28515625" style="16" customWidth="1"/>
    <col min="2" max="4" width="8.28515625" style="16" customWidth="1"/>
    <col min="5" max="5" width="2" style="16" customWidth="1"/>
    <col min="6" max="8" width="8.28515625" style="17" customWidth="1"/>
    <col min="9" max="9" width="2" style="17" customWidth="1"/>
    <col min="10" max="12" width="8.28515625" style="16" customWidth="1"/>
    <col min="13" max="13" width="2" style="16" customWidth="1"/>
    <col min="14" max="16" width="8.28515625" style="16" customWidth="1"/>
    <col min="17" max="17" width="9.28515625" style="16"/>
    <col min="18" max="18" width="11.28515625" style="16" bestFit="1" customWidth="1"/>
    <col min="19" max="16384" width="9.28515625" style="16"/>
  </cols>
  <sheetData>
    <row r="2" spans="1:30" x14ac:dyDescent="0.3">
      <c r="A2" s="15" t="s">
        <v>89</v>
      </c>
    </row>
    <row r="3" spans="1:30" x14ac:dyDescent="0.3">
      <c r="A3" s="18" t="s">
        <v>64</v>
      </c>
      <c r="J3" s="19"/>
    </row>
    <row r="4" spans="1:30" ht="17.25" thickBot="1" x14ac:dyDescent="0.35">
      <c r="R4" s="20"/>
      <c r="S4" s="21"/>
      <c r="T4" s="20"/>
      <c r="U4" s="20"/>
      <c r="V4" s="20"/>
      <c r="W4" s="20"/>
      <c r="X4" s="20"/>
    </row>
    <row r="5" spans="1:30" s="22" customFormat="1" ht="107.25" customHeight="1" thickBot="1" x14ac:dyDescent="0.35">
      <c r="A5" s="50"/>
      <c r="B5" s="76" t="s">
        <v>60</v>
      </c>
      <c r="C5" s="77"/>
      <c r="D5" s="77"/>
      <c r="E5" s="55"/>
      <c r="F5" s="76" t="s">
        <v>75</v>
      </c>
      <c r="G5" s="77"/>
      <c r="H5" s="77"/>
      <c r="I5" s="55"/>
      <c r="J5" s="76" t="s">
        <v>76</v>
      </c>
      <c r="K5" s="77"/>
      <c r="L5" s="77"/>
      <c r="M5" s="55"/>
      <c r="N5" s="76" t="s">
        <v>77</v>
      </c>
      <c r="O5" s="77"/>
      <c r="P5" s="77"/>
      <c r="R5" s="20"/>
      <c r="S5" s="21"/>
      <c r="T5" s="20"/>
      <c r="U5" s="20"/>
      <c r="V5" s="21"/>
      <c r="W5" s="20"/>
      <c r="X5" s="20"/>
    </row>
    <row r="6" spans="1:30" s="23" customFormat="1" ht="17.25" thickBot="1" x14ac:dyDescent="0.35">
      <c r="A6" s="51"/>
      <c r="B6" s="50" t="s">
        <v>0</v>
      </c>
      <c r="C6" s="50" t="s">
        <v>1</v>
      </c>
      <c r="D6" s="50" t="s">
        <v>2</v>
      </c>
      <c r="E6" s="56"/>
      <c r="F6" s="50" t="s">
        <v>0</v>
      </c>
      <c r="G6" s="50" t="s">
        <v>1</v>
      </c>
      <c r="H6" s="50" t="s">
        <v>2</v>
      </c>
      <c r="I6" s="57"/>
      <c r="J6" s="52" t="s">
        <v>0</v>
      </c>
      <c r="K6" s="52" t="s">
        <v>1</v>
      </c>
      <c r="L6" s="52" t="s">
        <v>2</v>
      </c>
      <c r="M6" s="57"/>
      <c r="N6" s="52" t="s">
        <v>0</v>
      </c>
      <c r="O6" s="52" t="s">
        <v>1</v>
      </c>
      <c r="P6" s="52" t="s">
        <v>2</v>
      </c>
      <c r="R6" s="20"/>
      <c r="S6" s="28"/>
      <c r="T6" s="15"/>
      <c r="U6" s="21"/>
      <c r="V6" s="21"/>
      <c r="W6" s="21"/>
      <c r="X6" s="21"/>
    </row>
    <row r="7" spans="1:30" s="15" customFormat="1" ht="16.5" x14ac:dyDescent="0.3">
      <c r="A7" s="34" t="s">
        <v>0</v>
      </c>
      <c r="B7" s="35">
        <v>77036</v>
      </c>
      <c r="C7" s="35">
        <v>43899</v>
      </c>
      <c r="D7" s="35">
        <v>33137</v>
      </c>
      <c r="E7" s="35"/>
      <c r="F7" s="35">
        <v>9841</v>
      </c>
      <c r="G7" s="35">
        <v>5692</v>
      </c>
      <c r="H7" s="35">
        <v>4149</v>
      </c>
      <c r="I7" s="35"/>
      <c r="J7" s="35">
        <v>34809</v>
      </c>
      <c r="K7" s="35">
        <v>17436</v>
      </c>
      <c r="L7" s="35">
        <v>17373</v>
      </c>
      <c r="M7" s="35"/>
      <c r="N7" s="35">
        <v>3717</v>
      </c>
      <c r="O7" s="35">
        <v>1939</v>
      </c>
      <c r="P7" s="35">
        <v>1778</v>
      </c>
      <c r="R7" s="21"/>
      <c r="W7" s="40"/>
      <c r="X7" s="40"/>
      <c r="Y7" s="25"/>
      <c r="Z7" s="25"/>
      <c r="AA7" s="25"/>
      <c r="AB7" s="25"/>
      <c r="AC7" s="25"/>
      <c r="AD7" s="25"/>
    </row>
    <row r="8" spans="1:30" x14ac:dyDescent="0.3">
      <c r="A8" s="36" t="s">
        <v>51</v>
      </c>
      <c r="B8" s="35"/>
      <c r="C8" s="60"/>
      <c r="D8" s="60"/>
      <c r="E8" s="38"/>
      <c r="F8" s="35"/>
      <c r="G8" s="38"/>
      <c r="H8" s="38"/>
      <c r="I8" s="38"/>
      <c r="J8" s="35"/>
      <c r="K8" s="38"/>
      <c r="L8" s="38"/>
      <c r="M8" s="38"/>
      <c r="N8" s="35"/>
      <c r="O8" s="38"/>
      <c r="P8" s="38"/>
      <c r="R8" s="28"/>
      <c r="S8" s="15"/>
      <c r="Y8" s="25"/>
      <c r="Z8" s="25"/>
      <c r="AA8" s="25"/>
      <c r="AB8" s="25"/>
      <c r="AC8" s="25"/>
      <c r="AD8" s="25"/>
    </row>
    <row r="9" spans="1:30" x14ac:dyDescent="0.3">
      <c r="A9" s="39" t="s">
        <v>3</v>
      </c>
      <c r="B9" s="38">
        <v>13436</v>
      </c>
      <c r="C9" s="60">
        <v>4830</v>
      </c>
      <c r="D9" s="60">
        <v>8606</v>
      </c>
      <c r="E9" s="38"/>
      <c r="F9" s="38">
        <v>1160</v>
      </c>
      <c r="G9" s="71">
        <v>381</v>
      </c>
      <c r="H9" s="71">
        <v>779</v>
      </c>
      <c r="I9" s="38"/>
      <c r="J9" s="38">
        <v>6446</v>
      </c>
      <c r="K9" s="38">
        <v>1995</v>
      </c>
      <c r="L9" s="38">
        <v>4451</v>
      </c>
      <c r="M9" s="38"/>
      <c r="N9" s="38">
        <v>460</v>
      </c>
      <c r="O9" s="38">
        <v>122</v>
      </c>
      <c r="P9" s="38">
        <v>338</v>
      </c>
      <c r="Q9" s="27"/>
      <c r="R9" s="6"/>
    </row>
    <row r="10" spans="1:30" x14ac:dyDescent="0.3">
      <c r="A10" s="39" t="s">
        <v>4</v>
      </c>
      <c r="B10" s="38">
        <v>24481</v>
      </c>
      <c r="C10" s="60">
        <v>18060</v>
      </c>
      <c r="D10" s="60">
        <v>6421</v>
      </c>
      <c r="E10" s="38"/>
      <c r="F10" s="38">
        <v>2342</v>
      </c>
      <c r="G10" s="71">
        <v>1666</v>
      </c>
      <c r="H10" s="71">
        <v>676</v>
      </c>
      <c r="I10" s="38"/>
      <c r="J10" s="38">
        <v>6484</v>
      </c>
      <c r="K10" s="38">
        <v>4624</v>
      </c>
      <c r="L10" s="38">
        <v>1860</v>
      </c>
      <c r="M10" s="38"/>
      <c r="N10" s="38">
        <v>483</v>
      </c>
      <c r="O10" s="38">
        <v>347</v>
      </c>
      <c r="P10" s="38">
        <v>136</v>
      </c>
      <c r="Q10" s="27"/>
      <c r="R10" s="5"/>
      <c r="S10" s="15"/>
    </row>
    <row r="11" spans="1:30" x14ac:dyDescent="0.3">
      <c r="A11" s="39" t="s">
        <v>5</v>
      </c>
      <c r="B11" s="38">
        <v>337</v>
      </c>
      <c r="C11" s="60">
        <v>333</v>
      </c>
      <c r="D11" s="60">
        <v>4</v>
      </c>
      <c r="E11" s="38"/>
      <c r="F11" s="38">
        <v>22</v>
      </c>
      <c r="G11" s="71">
        <v>22</v>
      </c>
      <c r="H11" s="71" t="s">
        <v>104</v>
      </c>
      <c r="I11" s="38"/>
      <c r="J11" s="38">
        <v>121</v>
      </c>
      <c r="K11" s="38">
        <v>121</v>
      </c>
      <c r="L11" s="38" t="s">
        <v>104</v>
      </c>
      <c r="M11" s="38"/>
      <c r="N11" s="38">
        <v>12</v>
      </c>
      <c r="O11" s="38">
        <v>12</v>
      </c>
      <c r="P11" s="38" t="s">
        <v>104</v>
      </c>
      <c r="Q11" s="27"/>
      <c r="R11" s="5"/>
      <c r="S11" s="15"/>
    </row>
    <row r="12" spans="1:30" x14ac:dyDescent="0.3">
      <c r="A12" s="39" t="s">
        <v>6</v>
      </c>
      <c r="B12" s="38">
        <v>3777</v>
      </c>
      <c r="C12" s="60">
        <v>2882</v>
      </c>
      <c r="D12" s="60">
        <v>895</v>
      </c>
      <c r="E12" s="38"/>
      <c r="F12" s="38">
        <v>380</v>
      </c>
      <c r="G12" s="71">
        <v>274</v>
      </c>
      <c r="H12" s="71">
        <v>106</v>
      </c>
      <c r="I12" s="38"/>
      <c r="J12" s="38">
        <v>1245</v>
      </c>
      <c r="K12" s="38">
        <v>933</v>
      </c>
      <c r="L12" s="38">
        <v>312</v>
      </c>
      <c r="M12" s="38"/>
      <c r="N12" s="38">
        <v>158</v>
      </c>
      <c r="O12" s="38">
        <v>108</v>
      </c>
      <c r="P12" s="38">
        <v>50</v>
      </c>
      <c r="Q12" s="27"/>
      <c r="R12" s="5"/>
      <c r="S12" s="15"/>
    </row>
    <row r="13" spans="1:30" x14ac:dyDescent="0.3">
      <c r="A13" s="39" t="s">
        <v>7</v>
      </c>
      <c r="B13" s="38">
        <v>15337</v>
      </c>
      <c r="C13" s="60">
        <v>13354</v>
      </c>
      <c r="D13" s="60">
        <v>1983</v>
      </c>
      <c r="E13" s="38"/>
      <c r="F13" s="38">
        <v>2889</v>
      </c>
      <c r="G13" s="71">
        <v>2506</v>
      </c>
      <c r="H13" s="71">
        <v>383</v>
      </c>
      <c r="I13" s="38"/>
      <c r="J13" s="38">
        <v>4673</v>
      </c>
      <c r="K13" s="38">
        <v>4125</v>
      </c>
      <c r="L13" s="38">
        <v>548</v>
      </c>
      <c r="M13" s="38"/>
      <c r="N13" s="38">
        <v>963</v>
      </c>
      <c r="O13" s="38">
        <v>836</v>
      </c>
      <c r="P13" s="38">
        <v>127</v>
      </c>
      <c r="Q13" s="27"/>
      <c r="R13" s="5"/>
      <c r="S13" s="15"/>
    </row>
    <row r="14" spans="1:30" x14ac:dyDescent="0.3">
      <c r="A14" s="39" t="s">
        <v>8</v>
      </c>
      <c r="B14" s="38">
        <v>932</v>
      </c>
      <c r="C14" s="60">
        <v>751</v>
      </c>
      <c r="D14" s="60">
        <v>181</v>
      </c>
      <c r="E14" s="38"/>
      <c r="F14" s="38">
        <v>24</v>
      </c>
      <c r="G14" s="71">
        <v>15</v>
      </c>
      <c r="H14" s="71">
        <v>9</v>
      </c>
      <c r="I14" s="38"/>
      <c r="J14" s="38">
        <v>232</v>
      </c>
      <c r="K14" s="38">
        <v>178</v>
      </c>
      <c r="L14" s="38">
        <v>54</v>
      </c>
      <c r="M14" s="38"/>
      <c r="N14" s="38">
        <v>13</v>
      </c>
      <c r="O14" s="38">
        <v>5</v>
      </c>
      <c r="P14" s="38">
        <v>8</v>
      </c>
      <c r="Q14" s="27"/>
      <c r="R14" s="5"/>
      <c r="S14" s="15"/>
    </row>
    <row r="15" spans="1:30" x14ac:dyDescent="0.3">
      <c r="A15" s="39" t="s">
        <v>9</v>
      </c>
      <c r="B15" s="38">
        <v>864</v>
      </c>
      <c r="C15" s="60">
        <v>718</v>
      </c>
      <c r="D15" s="60">
        <v>146</v>
      </c>
      <c r="E15" s="38"/>
      <c r="F15" s="38">
        <v>17</v>
      </c>
      <c r="G15" s="71">
        <v>14</v>
      </c>
      <c r="H15" s="71">
        <v>3</v>
      </c>
      <c r="I15" s="38"/>
      <c r="J15" s="38">
        <v>135</v>
      </c>
      <c r="K15" s="38">
        <v>121</v>
      </c>
      <c r="L15" s="38">
        <v>14</v>
      </c>
      <c r="M15" s="38"/>
      <c r="N15" s="38" t="s">
        <v>103</v>
      </c>
      <c r="O15" s="38" t="s">
        <v>103</v>
      </c>
      <c r="P15" s="38" t="s">
        <v>104</v>
      </c>
      <c r="Q15" s="27"/>
      <c r="R15" s="5"/>
      <c r="S15" s="15"/>
    </row>
    <row r="16" spans="1:30" x14ac:dyDescent="0.3">
      <c r="A16" s="39" t="s">
        <v>10</v>
      </c>
      <c r="B16" s="38">
        <v>4619</v>
      </c>
      <c r="C16" s="60">
        <v>2476</v>
      </c>
      <c r="D16" s="60">
        <v>2143</v>
      </c>
      <c r="E16" s="38"/>
      <c r="F16" s="38">
        <v>401</v>
      </c>
      <c r="G16" s="71">
        <v>207</v>
      </c>
      <c r="H16" s="71">
        <v>194</v>
      </c>
      <c r="I16" s="38"/>
      <c r="J16" s="38">
        <v>1658</v>
      </c>
      <c r="K16" s="38">
        <v>886</v>
      </c>
      <c r="L16" s="38">
        <v>772</v>
      </c>
      <c r="M16" s="38"/>
      <c r="N16" s="38">
        <v>147</v>
      </c>
      <c r="O16" s="38">
        <v>74</v>
      </c>
      <c r="P16" s="38">
        <v>73</v>
      </c>
      <c r="Q16" s="27"/>
      <c r="R16" s="5"/>
      <c r="S16" s="15"/>
    </row>
    <row r="17" spans="1:30" x14ac:dyDescent="0.3">
      <c r="A17" s="39" t="s">
        <v>11</v>
      </c>
      <c r="B17" s="38">
        <v>1797</v>
      </c>
      <c r="C17" s="60">
        <v>1274</v>
      </c>
      <c r="D17" s="60">
        <v>523</v>
      </c>
      <c r="E17" s="38"/>
      <c r="F17" s="38">
        <v>304</v>
      </c>
      <c r="G17" s="71">
        <v>169</v>
      </c>
      <c r="H17" s="71">
        <v>135</v>
      </c>
      <c r="I17" s="38"/>
      <c r="J17" s="38">
        <v>1013</v>
      </c>
      <c r="K17" s="38">
        <v>715</v>
      </c>
      <c r="L17" s="38">
        <v>298</v>
      </c>
      <c r="M17" s="38"/>
      <c r="N17" s="38">
        <v>159</v>
      </c>
      <c r="O17" s="38">
        <v>95</v>
      </c>
      <c r="P17" s="38">
        <v>64</v>
      </c>
      <c r="Q17" s="27"/>
      <c r="R17" s="5"/>
      <c r="S17" s="15"/>
    </row>
    <row r="18" spans="1:30" x14ac:dyDescent="0.3">
      <c r="A18" s="39" t="s">
        <v>12</v>
      </c>
      <c r="B18" s="38">
        <v>862</v>
      </c>
      <c r="C18" s="60">
        <v>388</v>
      </c>
      <c r="D18" s="60">
        <v>474</v>
      </c>
      <c r="E18" s="38"/>
      <c r="F18" s="38">
        <v>176</v>
      </c>
      <c r="G18" s="71">
        <v>53</v>
      </c>
      <c r="H18" s="71">
        <v>123</v>
      </c>
      <c r="I18" s="38"/>
      <c r="J18" s="38">
        <v>410</v>
      </c>
      <c r="K18" s="38">
        <v>168</v>
      </c>
      <c r="L18" s="38">
        <v>242</v>
      </c>
      <c r="M18" s="38"/>
      <c r="N18" s="38">
        <v>83</v>
      </c>
      <c r="O18" s="38">
        <v>25</v>
      </c>
      <c r="P18" s="38">
        <v>58</v>
      </c>
      <c r="Q18" s="27"/>
      <c r="R18" s="5"/>
      <c r="S18" s="15"/>
    </row>
    <row r="19" spans="1:30" x14ac:dyDescent="0.3">
      <c r="A19" s="39" t="s">
        <v>13</v>
      </c>
      <c r="B19" s="38">
        <v>13104</v>
      </c>
      <c r="C19" s="60">
        <v>5120</v>
      </c>
      <c r="D19" s="60">
        <v>7984</v>
      </c>
      <c r="E19" s="38"/>
      <c r="F19" s="38">
        <v>1071</v>
      </c>
      <c r="G19" s="71">
        <v>324</v>
      </c>
      <c r="H19" s="71">
        <v>747</v>
      </c>
      <c r="I19" s="38"/>
      <c r="J19" s="38">
        <v>5425</v>
      </c>
      <c r="K19" s="38">
        <v>1801</v>
      </c>
      <c r="L19" s="38">
        <v>3624</v>
      </c>
      <c r="M19" s="38"/>
      <c r="N19" s="38">
        <v>487</v>
      </c>
      <c r="O19" s="38">
        <v>120</v>
      </c>
      <c r="P19" s="38">
        <v>367</v>
      </c>
      <c r="Q19" s="27"/>
      <c r="R19" s="5"/>
      <c r="S19" s="15"/>
    </row>
    <row r="20" spans="1:30" x14ac:dyDescent="0.3">
      <c r="A20" s="39" t="s">
        <v>14</v>
      </c>
      <c r="B20" s="38">
        <v>1001</v>
      </c>
      <c r="C20" s="60">
        <v>513</v>
      </c>
      <c r="D20" s="60">
        <v>488</v>
      </c>
      <c r="E20" s="38"/>
      <c r="F20" s="38">
        <v>103</v>
      </c>
      <c r="G20" s="71">
        <v>39</v>
      </c>
      <c r="H20" s="71">
        <v>64</v>
      </c>
      <c r="I20" s="38"/>
      <c r="J20" s="38">
        <v>300</v>
      </c>
      <c r="K20" s="38">
        <v>147</v>
      </c>
      <c r="L20" s="38">
        <v>153</v>
      </c>
      <c r="M20" s="38"/>
      <c r="N20" s="38">
        <v>33</v>
      </c>
      <c r="O20" s="38">
        <v>15</v>
      </c>
      <c r="P20" s="38">
        <v>18</v>
      </c>
      <c r="Q20" s="27"/>
      <c r="R20" s="5"/>
      <c r="S20" s="15"/>
    </row>
    <row r="21" spans="1:30" x14ac:dyDescent="0.3">
      <c r="A21" s="39" t="s">
        <v>15</v>
      </c>
      <c r="B21" s="38">
        <v>14221</v>
      </c>
      <c r="C21" s="60">
        <v>4187</v>
      </c>
      <c r="D21" s="60">
        <v>10034</v>
      </c>
      <c r="E21" s="38"/>
      <c r="F21" s="38">
        <v>1482</v>
      </c>
      <c r="G21" s="71">
        <v>327</v>
      </c>
      <c r="H21" s="71">
        <v>1155</v>
      </c>
      <c r="I21" s="38"/>
      <c r="J21" s="38">
        <v>6014</v>
      </c>
      <c r="K21" s="38">
        <v>1434</v>
      </c>
      <c r="L21" s="38">
        <v>4580</v>
      </c>
      <c r="M21" s="38"/>
      <c r="N21" s="38">
        <v>632</v>
      </c>
      <c r="O21" s="38">
        <v>134</v>
      </c>
      <c r="P21" s="38">
        <v>498</v>
      </c>
      <c r="Q21" s="27"/>
      <c r="R21" s="5"/>
      <c r="S21" s="15"/>
    </row>
    <row r="22" spans="1:30" x14ac:dyDescent="0.3">
      <c r="A22" s="39" t="s">
        <v>16</v>
      </c>
      <c r="B22" s="38">
        <v>2429</v>
      </c>
      <c r="C22" s="60">
        <v>627</v>
      </c>
      <c r="D22" s="60">
        <v>1802</v>
      </c>
      <c r="E22" s="38"/>
      <c r="F22" s="38">
        <v>147</v>
      </c>
      <c r="G22" s="71">
        <v>65</v>
      </c>
      <c r="H22" s="71">
        <v>82</v>
      </c>
      <c r="I22" s="38"/>
      <c r="J22" s="38">
        <v>740</v>
      </c>
      <c r="K22" s="38">
        <v>193</v>
      </c>
      <c r="L22" s="38">
        <v>547</v>
      </c>
      <c r="M22" s="38"/>
      <c r="N22" s="38">
        <v>55</v>
      </c>
      <c r="O22" s="38">
        <v>25</v>
      </c>
      <c r="P22" s="38">
        <v>30</v>
      </c>
      <c r="Q22" s="27"/>
      <c r="R22" s="5"/>
      <c r="S22" s="15"/>
    </row>
    <row r="23" spans="1:30" x14ac:dyDescent="0.3">
      <c r="A23" s="39" t="s">
        <v>17</v>
      </c>
      <c r="B23" s="38">
        <v>236</v>
      </c>
      <c r="C23" s="60">
        <v>157</v>
      </c>
      <c r="D23" s="60">
        <v>79</v>
      </c>
      <c r="E23" s="38"/>
      <c r="F23" s="38">
        <v>52</v>
      </c>
      <c r="G23" s="71">
        <v>35</v>
      </c>
      <c r="H23" s="71">
        <v>17</v>
      </c>
      <c r="I23" s="38"/>
      <c r="J23" s="38">
        <v>139</v>
      </c>
      <c r="K23" s="38">
        <v>93</v>
      </c>
      <c r="L23" s="38">
        <v>46</v>
      </c>
      <c r="M23" s="38"/>
      <c r="N23" s="38">
        <v>33</v>
      </c>
      <c r="O23" s="38">
        <v>22</v>
      </c>
      <c r="P23" s="38">
        <v>11</v>
      </c>
      <c r="Q23" s="27"/>
      <c r="R23" s="5"/>
      <c r="S23" s="15"/>
    </row>
    <row r="24" spans="1:30" ht="16.5" x14ac:dyDescent="0.3">
      <c r="A24" s="37"/>
      <c r="B24" s="38"/>
      <c r="C24" s="38"/>
      <c r="D24" s="38"/>
      <c r="E24" s="38"/>
      <c r="F24" s="38"/>
      <c r="G24" s="71"/>
      <c r="H24" s="38"/>
      <c r="I24" s="38"/>
      <c r="J24" s="38"/>
      <c r="K24" s="38"/>
      <c r="L24" s="38"/>
      <c r="M24" s="38"/>
      <c r="N24" s="38"/>
      <c r="O24" s="38"/>
      <c r="P24" s="38"/>
      <c r="Q24" s="27"/>
      <c r="R24" s="28"/>
      <c r="S24" s="15"/>
      <c r="W24" s="24"/>
      <c r="X24" s="24"/>
      <c r="Y24" s="25"/>
      <c r="Z24" s="25"/>
      <c r="AA24" s="25"/>
      <c r="AB24" s="25"/>
      <c r="AC24" s="25"/>
      <c r="AD24" s="25"/>
    </row>
    <row r="25" spans="1:30" ht="16.5" x14ac:dyDescent="0.3">
      <c r="A25" s="36" t="s">
        <v>73</v>
      </c>
      <c r="B25" s="38"/>
      <c r="C25" s="38"/>
      <c r="D25" s="38"/>
      <c r="E25" s="38"/>
      <c r="F25" s="38"/>
      <c r="G25" s="71"/>
      <c r="H25" s="38"/>
      <c r="I25" s="38"/>
      <c r="J25" s="38"/>
      <c r="K25" s="38"/>
      <c r="L25" s="38"/>
      <c r="M25" s="38"/>
      <c r="N25" s="38"/>
      <c r="O25" s="38"/>
      <c r="P25" s="38"/>
      <c r="R25" s="24"/>
      <c r="S25" s="24"/>
    </row>
    <row r="26" spans="1:30" ht="16.5" x14ac:dyDescent="0.3">
      <c r="A26" s="39" t="s">
        <v>91</v>
      </c>
      <c r="B26" s="38">
        <v>862</v>
      </c>
      <c r="C26" s="38">
        <v>388</v>
      </c>
      <c r="D26" s="38">
        <v>474</v>
      </c>
      <c r="E26" s="38"/>
      <c r="F26" s="38">
        <v>176</v>
      </c>
      <c r="G26" s="71">
        <v>53</v>
      </c>
      <c r="H26" s="38">
        <v>123</v>
      </c>
      <c r="I26" s="38"/>
      <c r="J26" s="38">
        <v>410</v>
      </c>
      <c r="K26" s="38">
        <v>168</v>
      </c>
      <c r="L26" s="38">
        <v>242</v>
      </c>
      <c r="M26" s="38"/>
      <c r="N26" s="38">
        <v>83</v>
      </c>
      <c r="O26" s="60">
        <v>25</v>
      </c>
      <c r="P26" s="60">
        <v>58</v>
      </c>
      <c r="Q26" s="27"/>
      <c r="R26" s="40"/>
      <c r="S26" s="40"/>
      <c r="T26" s="25"/>
      <c r="U26" s="25"/>
    </row>
    <row r="27" spans="1:30" x14ac:dyDescent="0.3">
      <c r="A27" s="39" t="s">
        <v>92</v>
      </c>
      <c r="B27" s="38">
        <v>4619</v>
      </c>
      <c r="C27" s="38">
        <v>2476</v>
      </c>
      <c r="D27" s="38">
        <v>2143</v>
      </c>
      <c r="E27" s="38"/>
      <c r="F27" s="38">
        <v>401</v>
      </c>
      <c r="G27" s="71">
        <v>207</v>
      </c>
      <c r="H27" s="38">
        <v>194</v>
      </c>
      <c r="I27" s="38"/>
      <c r="J27" s="38">
        <v>1658</v>
      </c>
      <c r="K27" s="38">
        <v>886</v>
      </c>
      <c r="L27" s="38">
        <v>772</v>
      </c>
      <c r="M27" s="38"/>
      <c r="N27" s="38">
        <v>147</v>
      </c>
      <c r="O27" s="60">
        <v>74</v>
      </c>
      <c r="P27" s="60">
        <v>73</v>
      </c>
      <c r="Q27" s="27"/>
      <c r="T27" s="25"/>
      <c r="U27" s="25"/>
    </row>
    <row r="28" spans="1:30" x14ac:dyDescent="0.3">
      <c r="A28" s="39" t="s">
        <v>93</v>
      </c>
      <c r="B28" s="38">
        <v>25393</v>
      </c>
      <c r="C28" s="38">
        <v>18779</v>
      </c>
      <c r="D28" s="38">
        <v>6614</v>
      </c>
      <c r="E28" s="38"/>
      <c r="F28" s="38">
        <v>2374</v>
      </c>
      <c r="G28" s="38">
        <v>1687</v>
      </c>
      <c r="H28" s="38">
        <v>687</v>
      </c>
      <c r="I28" s="38"/>
      <c r="J28" s="38">
        <v>6849</v>
      </c>
      <c r="K28" s="38">
        <v>4921</v>
      </c>
      <c r="L28" s="38">
        <v>1928</v>
      </c>
      <c r="M28" s="38"/>
      <c r="N28" s="38">
        <v>497</v>
      </c>
      <c r="O28" s="60">
        <v>353</v>
      </c>
      <c r="P28" s="60">
        <v>144</v>
      </c>
      <c r="Q28" s="27"/>
      <c r="R28" s="25"/>
      <c r="S28" s="25"/>
      <c r="T28" s="25"/>
      <c r="U28" s="25"/>
    </row>
    <row r="29" spans="1:30" x14ac:dyDescent="0.3">
      <c r="A29" s="39" t="s">
        <v>94</v>
      </c>
      <c r="B29" s="38">
        <v>13436</v>
      </c>
      <c r="C29" s="38">
        <v>4830</v>
      </c>
      <c r="D29" s="38">
        <v>8606</v>
      </c>
      <c r="E29" s="38"/>
      <c r="F29" s="38">
        <v>1160</v>
      </c>
      <c r="G29" s="38">
        <v>381</v>
      </c>
      <c r="H29" s="38">
        <v>779</v>
      </c>
      <c r="I29" s="38"/>
      <c r="J29" s="38">
        <v>6446</v>
      </c>
      <c r="K29" s="38">
        <v>1995</v>
      </c>
      <c r="L29" s="38">
        <v>4451</v>
      </c>
      <c r="M29" s="38"/>
      <c r="N29" s="38">
        <v>460</v>
      </c>
      <c r="O29" s="60">
        <v>122</v>
      </c>
      <c r="P29" s="60">
        <v>338</v>
      </c>
      <c r="Q29" s="27"/>
      <c r="R29" s="25"/>
      <c r="S29" s="25"/>
      <c r="T29" s="25"/>
      <c r="U29" s="25"/>
    </row>
    <row r="30" spans="1:30" x14ac:dyDescent="0.3">
      <c r="A30" s="39" t="s">
        <v>15</v>
      </c>
      <c r="B30" s="38">
        <v>24429</v>
      </c>
      <c r="C30" s="38">
        <v>8445</v>
      </c>
      <c r="D30" s="38">
        <v>15984</v>
      </c>
      <c r="E30" s="38"/>
      <c r="F30" s="38">
        <v>2480</v>
      </c>
      <c r="G30" s="38">
        <v>643</v>
      </c>
      <c r="H30" s="38">
        <v>1837</v>
      </c>
      <c r="I30" s="38"/>
      <c r="J30" s="38">
        <v>11384</v>
      </c>
      <c r="K30" s="38">
        <v>3223</v>
      </c>
      <c r="L30" s="38">
        <v>8161</v>
      </c>
      <c r="M30" s="38"/>
      <c r="N30" s="38">
        <v>1119</v>
      </c>
      <c r="O30" s="60">
        <v>254</v>
      </c>
      <c r="P30" s="60">
        <v>865</v>
      </c>
      <c r="Q30" s="27"/>
      <c r="R30" s="25"/>
      <c r="S30" s="25"/>
      <c r="T30" s="25"/>
      <c r="U30" s="25"/>
    </row>
    <row r="31" spans="1:30" x14ac:dyDescent="0.3">
      <c r="A31" s="39" t="s">
        <v>95</v>
      </c>
      <c r="B31" s="38">
        <v>1797</v>
      </c>
      <c r="C31" s="38">
        <v>1274</v>
      </c>
      <c r="D31" s="38">
        <v>523</v>
      </c>
      <c r="E31" s="38"/>
      <c r="F31" s="38">
        <v>304</v>
      </c>
      <c r="G31" s="38">
        <v>169</v>
      </c>
      <c r="H31" s="38">
        <v>135</v>
      </c>
      <c r="I31" s="38"/>
      <c r="J31" s="38">
        <v>1013</v>
      </c>
      <c r="K31" s="38">
        <v>715</v>
      </c>
      <c r="L31" s="38">
        <v>298</v>
      </c>
      <c r="M31" s="38"/>
      <c r="N31" s="38">
        <v>159</v>
      </c>
      <c r="O31" s="60">
        <v>95</v>
      </c>
      <c r="P31" s="60">
        <v>64</v>
      </c>
      <c r="Q31" s="27"/>
      <c r="R31" s="25"/>
      <c r="S31" s="25"/>
      <c r="T31" s="25"/>
      <c r="U31" s="25"/>
    </row>
    <row r="32" spans="1:30" x14ac:dyDescent="0.3">
      <c r="A32" s="39" t="s">
        <v>96</v>
      </c>
      <c r="B32" s="38">
        <v>15337</v>
      </c>
      <c r="C32" s="38">
        <v>13354</v>
      </c>
      <c r="D32" s="38">
        <v>1983</v>
      </c>
      <c r="E32" s="38"/>
      <c r="F32" s="38">
        <v>2889</v>
      </c>
      <c r="G32" s="38">
        <v>2506</v>
      </c>
      <c r="H32" s="38">
        <v>383</v>
      </c>
      <c r="I32" s="38"/>
      <c r="J32" s="38">
        <v>4673</v>
      </c>
      <c r="K32" s="38">
        <v>4125</v>
      </c>
      <c r="L32" s="38">
        <v>548</v>
      </c>
      <c r="M32" s="38"/>
      <c r="N32" s="38">
        <v>963</v>
      </c>
      <c r="O32" s="60">
        <v>836</v>
      </c>
      <c r="P32" s="60">
        <v>127</v>
      </c>
      <c r="Q32" s="27"/>
      <c r="R32" s="25"/>
      <c r="S32" s="25"/>
      <c r="T32" s="25"/>
      <c r="U32" s="25"/>
    </row>
    <row r="33" spans="1:22" x14ac:dyDescent="0.3">
      <c r="A33" s="39" t="s">
        <v>97</v>
      </c>
      <c r="B33" s="38">
        <v>7449</v>
      </c>
      <c r="C33" s="38">
        <v>4298</v>
      </c>
      <c r="D33" s="38">
        <v>3151</v>
      </c>
      <c r="E33" s="38"/>
      <c r="F33" s="38">
        <v>648</v>
      </c>
      <c r="G33" s="38">
        <v>399</v>
      </c>
      <c r="H33" s="38">
        <v>249</v>
      </c>
      <c r="I33" s="38"/>
      <c r="J33" s="38">
        <v>2405</v>
      </c>
      <c r="K33" s="38">
        <v>1393</v>
      </c>
      <c r="L33" s="38">
        <v>1012</v>
      </c>
      <c r="M33" s="38"/>
      <c r="N33" s="38">
        <v>258</v>
      </c>
      <c r="O33" s="60">
        <v>160</v>
      </c>
      <c r="P33" s="60">
        <v>98</v>
      </c>
      <c r="Q33" s="27"/>
      <c r="R33" s="25"/>
      <c r="S33" s="25"/>
      <c r="T33" s="25"/>
      <c r="U33" s="25"/>
    </row>
    <row r="34" spans="1:22" ht="17.25" thickBot="1" x14ac:dyDescent="0.35">
      <c r="A34" s="53" t="s">
        <v>98</v>
      </c>
      <c r="B34" s="59">
        <v>236</v>
      </c>
      <c r="C34" s="59">
        <v>157</v>
      </c>
      <c r="D34" s="59">
        <v>79</v>
      </c>
      <c r="E34" s="59"/>
      <c r="F34" s="59">
        <v>52</v>
      </c>
      <c r="G34" s="59">
        <v>35</v>
      </c>
      <c r="H34" s="59">
        <v>17</v>
      </c>
      <c r="I34" s="59"/>
      <c r="J34" s="59">
        <v>139</v>
      </c>
      <c r="K34" s="59">
        <v>93</v>
      </c>
      <c r="L34" s="59">
        <v>46</v>
      </c>
      <c r="M34" s="59"/>
      <c r="N34" s="59">
        <v>33</v>
      </c>
      <c r="O34" s="61">
        <v>22</v>
      </c>
      <c r="P34" s="61">
        <v>11</v>
      </c>
      <c r="Q34" s="27"/>
      <c r="R34" s="25"/>
      <c r="S34" s="25"/>
      <c r="T34" s="24"/>
      <c r="U34" s="24"/>
    </row>
    <row r="36" spans="1:22" x14ac:dyDescent="0.3">
      <c r="A36" s="16" t="s">
        <v>44</v>
      </c>
    </row>
    <row r="37" spans="1:22" x14ac:dyDescent="0.3">
      <c r="A37" s="29" t="s">
        <v>43</v>
      </c>
    </row>
    <row r="38" spans="1:22" x14ac:dyDescent="0.3">
      <c r="A38" s="16" t="s">
        <v>39</v>
      </c>
    </row>
    <row r="40" spans="1:22" x14ac:dyDescent="0.3">
      <c r="A40" s="15" t="s">
        <v>90</v>
      </c>
    </row>
    <row r="42" spans="1:22" ht="15.75" thickBot="1" x14ac:dyDescent="0.35"/>
    <row r="43" spans="1:22" s="22" customFormat="1" ht="93" customHeight="1" thickBot="1" x14ac:dyDescent="0.3">
      <c r="A43" s="50"/>
      <c r="B43" s="76" t="s">
        <v>78</v>
      </c>
      <c r="C43" s="77"/>
      <c r="D43" s="77"/>
      <c r="E43" s="55"/>
      <c r="F43" s="76" t="s">
        <v>79</v>
      </c>
      <c r="G43" s="77"/>
      <c r="H43" s="77"/>
      <c r="I43" s="55"/>
      <c r="J43" s="76" t="s">
        <v>80</v>
      </c>
      <c r="K43" s="77"/>
      <c r="L43" s="77"/>
      <c r="M43" s="55"/>
      <c r="N43" s="76" t="s">
        <v>81</v>
      </c>
      <c r="O43" s="77"/>
      <c r="P43" s="77"/>
    </row>
    <row r="44" spans="1:22" s="23" customFormat="1" ht="15.75" thickBot="1" x14ac:dyDescent="0.35">
      <c r="A44" s="51"/>
      <c r="B44" s="50" t="s">
        <v>0</v>
      </c>
      <c r="C44" s="50" t="s">
        <v>1</v>
      </c>
      <c r="D44" s="50" t="s">
        <v>2</v>
      </c>
      <c r="E44" s="56"/>
      <c r="F44" s="50" t="s">
        <v>0</v>
      </c>
      <c r="G44" s="50" t="s">
        <v>1</v>
      </c>
      <c r="H44" s="50" t="s">
        <v>2</v>
      </c>
      <c r="I44" s="57"/>
      <c r="J44" s="52" t="s">
        <v>0</v>
      </c>
      <c r="K44" s="52" t="s">
        <v>1</v>
      </c>
      <c r="L44" s="52" t="s">
        <v>2</v>
      </c>
      <c r="M44" s="57"/>
      <c r="N44" s="52" t="s">
        <v>0</v>
      </c>
      <c r="O44" s="52" t="s">
        <v>1</v>
      </c>
      <c r="P44" s="52" t="s">
        <v>2</v>
      </c>
    </row>
    <row r="45" spans="1:22" s="15" customFormat="1" x14ac:dyDescent="0.3">
      <c r="A45" s="34" t="s">
        <v>0</v>
      </c>
      <c r="B45" s="35">
        <v>8060</v>
      </c>
      <c r="C45" s="35">
        <v>4884</v>
      </c>
      <c r="D45" s="35">
        <v>3176</v>
      </c>
      <c r="E45" s="35"/>
      <c r="F45" s="35">
        <v>2035</v>
      </c>
      <c r="G45" s="35">
        <v>923</v>
      </c>
      <c r="H45" s="35">
        <v>1112</v>
      </c>
      <c r="I45" s="35"/>
      <c r="J45" s="35">
        <v>2867</v>
      </c>
      <c r="K45" s="35">
        <v>1579</v>
      </c>
      <c r="L45" s="35">
        <v>1288</v>
      </c>
      <c r="M45" s="35"/>
      <c r="N45" s="35">
        <v>852</v>
      </c>
      <c r="O45" s="35">
        <v>362</v>
      </c>
      <c r="P45" s="35">
        <v>490</v>
      </c>
      <c r="Q45" s="16"/>
      <c r="R45" s="28"/>
      <c r="U45" s="25"/>
      <c r="V45" s="25"/>
    </row>
    <row r="46" spans="1:22" ht="14.65" customHeight="1" x14ac:dyDescent="0.3">
      <c r="A46" s="36" t="s">
        <v>51</v>
      </c>
      <c r="B46" s="35"/>
      <c r="C46" s="38"/>
      <c r="D46" s="38"/>
      <c r="E46" s="38"/>
      <c r="F46" s="35"/>
      <c r="G46" s="38"/>
      <c r="H46" s="38"/>
      <c r="I46" s="38"/>
      <c r="J46" s="35"/>
      <c r="K46" s="38"/>
      <c r="L46" s="60"/>
      <c r="M46" s="38"/>
      <c r="N46" s="35"/>
      <c r="O46" s="38"/>
      <c r="P46" s="60"/>
      <c r="R46" s="28"/>
      <c r="U46" s="25"/>
      <c r="V46" s="25"/>
    </row>
    <row r="47" spans="1:22" x14ac:dyDescent="0.3">
      <c r="A47" s="39" t="s">
        <v>3</v>
      </c>
      <c r="B47" s="38">
        <v>888</v>
      </c>
      <c r="C47" s="60">
        <v>292</v>
      </c>
      <c r="D47" s="60">
        <v>596</v>
      </c>
      <c r="E47" s="38"/>
      <c r="F47" s="38">
        <v>304</v>
      </c>
      <c r="G47" s="71">
        <v>95</v>
      </c>
      <c r="H47" s="71">
        <v>209</v>
      </c>
      <c r="I47" s="38"/>
      <c r="J47" s="38">
        <v>336</v>
      </c>
      <c r="K47" s="38">
        <v>95</v>
      </c>
      <c r="L47" s="38">
        <v>241</v>
      </c>
      <c r="M47" s="38"/>
      <c r="N47" s="38">
        <v>124</v>
      </c>
      <c r="O47" s="38">
        <v>27</v>
      </c>
      <c r="P47" s="60">
        <v>97</v>
      </c>
      <c r="Q47" s="27"/>
      <c r="R47" s="28"/>
      <c r="S47" s="28"/>
      <c r="T47" s="15"/>
      <c r="U47" s="25"/>
      <c r="V47" s="25"/>
    </row>
    <row r="48" spans="1:22" x14ac:dyDescent="0.3">
      <c r="A48" s="39" t="s">
        <v>4</v>
      </c>
      <c r="B48" s="38">
        <v>2162</v>
      </c>
      <c r="C48" s="60">
        <v>1544</v>
      </c>
      <c r="D48" s="60">
        <v>618</v>
      </c>
      <c r="E48" s="38"/>
      <c r="F48" s="38">
        <v>216</v>
      </c>
      <c r="G48" s="71">
        <v>149</v>
      </c>
      <c r="H48" s="71">
        <v>67</v>
      </c>
      <c r="I48" s="38"/>
      <c r="J48" s="38">
        <v>417</v>
      </c>
      <c r="K48" s="38">
        <v>298</v>
      </c>
      <c r="L48" s="38">
        <v>119</v>
      </c>
      <c r="M48" s="38"/>
      <c r="N48" s="38">
        <v>67</v>
      </c>
      <c r="O48" s="38">
        <v>50</v>
      </c>
      <c r="P48" s="38">
        <v>17</v>
      </c>
      <c r="Q48" s="27"/>
      <c r="R48" s="28"/>
      <c r="S48" s="28"/>
      <c r="T48" s="15"/>
      <c r="U48" s="25"/>
      <c r="V48" s="25"/>
    </row>
    <row r="49" spans="1:22" x14ac:dyDescent="0.3">
      <c r="A49" s="39" t="s">
        <v>5</v>
      </c>
      <c r="B49" s="38">
        <v>20</v>
      </c>
      <c r="C49" s="60">
        <v>20</v>
      </c>
      <c r="D49" s="60" t="s">
        <v>104</v>
      </c>
      <c r="E49" s="38"/>
      <c r="F49" s="38" t="s">
        <v>103</v>
      </c>
      <c r="G49" s="71" t="s">
        <v>103</v>
      </c>
      <c r="H49" s="71" t="s">
        <v>104</v>
      </c>
      <c r="I49" s="38"/>
      <c r="J49" s="38">
        <v>11</v>
      </c>
      <c r="K49" s="38">
        <v>11</v>
      </c>
      <c r="L49" s="60" t="s">
        <v>104</v>
      </c>
      <c r="M49" s="38"/>
      <c r="N49" s="38" t="s">
        <v>103</v>
      </c>
      <c r="O49" s="38" t="s">
        <v>103</v>
      </c>
      <c r="P49" s="60" t="s">
        <v>104</v>
      </c>
      <c r="Q49" s="27"/>
      <c r="R49" s="28"/>
      <c r="S49" s="28"/>
      <c r="T49" s="15"/>
      <c r="U49" s="25"/>
      <c r="V49" s="25"/>
    </row>
    <row r="50" spans="1:22" x14ac:dyDescent="0.3">
      <c r="A50" s="39" t="s">
        <v>6</v>
      </c>
      <c r="B50" s="38">
        <v>281</v>
      </c>
      <c r="C50" s="60">
        <v>209</v>
      </c>
      <c r="D50" s="60">
        <v>72</v>
      </c>
      <c r="E50" s="38"/>
      <c r="F50" s="38">
        <v>105</v>
      </c>
      <c r="G50" s="71">
        <v>69</v>
      </c>
      <c r="H50" s="71">
        <v>36</v>
      </c>
      <c r="I50" s="38"/>
      <c r="J50" s="38">
        <v>110</v>
      </c>
      <c r="K50" s="38">
        <v>81</v>
      </c>
      <c r="L50" s="38">
        <v>29</v>
      </c>
      <c r="M50" s="38"/>
      <c r="N50" s="38">
        <v>48</v>
      </c>
      <c r="O50" s="38">
        <v>27</v>
      </c>
      <c r="P50" s="38">
        <v>21</v>
      </c>
      <c r="Q50" s="27"/>
      <c r="R50" s="28"/>
      <c r="S50" s="28"/>
      <c r="T50" s="15"/>
      <c r="U50" s="25"/>
      <c r="V50" s="25"/>
    </row>
    <row r="51" spans="1:22" x14ac:dyDescent="0.3">
      <c r="A51" s="39" t="s">
        <v>7</v>
      </c>
      <c r="B51" s="38">
        <v>2687</v>
      </c>
      <c r="C51" s="60">
        <v>2334</v>
      </c>
      <c r="D51" s="60">
        <v>353</v>
      </c>
      <c r="E51" s="38"/>
      <c r="F51" s="38">
        <v>249</v>
      </c>
      <c r="G51" s="71">
        <v>210</v>
      </c>
      <c r="H51" s="71">
        <v>39</v>
      </c>
      <c r="I51" s="38"/>
      <c r="J51" s="38">
        <v>866</v>
      </c>
      <c r="K51" s="38">
        <v>758</v>
      </c>
      <c r="L51" s="38">
        <v>108</v>
      </c>
      <c r="M51" s="38"/>
      <c r="N51" s="38">
        <v>97</v>
      </c>
      <c r="O51" s="38">
        <v>78</v>
      </c>
      <c r="P51" s="38">
        <v>19</v>
      </c>
      <c r="Q51" s="27"/>
      <c r="R51" s="28"/>
      <c r="S51" s="28"/>
      <c r="T51" s="15"/>
      <c r="U51" s="25"/>
      <c r="V51" s="25"/>
    </row>
    <row r="52" spans="1:22" x14ac:dyDescent="0.3">
      <c r="A52" s="39" t="s">
        <v>8</v>
      </c>
      <c r="B52" s="38">
        <v>11</v>
      </c>
      <c r="C52" s="60">
        <v>8</v>
      </c>
      <c r="D52" s="38">
        <v>3</v>
      </c>
      <c r="E52" s="38"/>
      <c r="F52" s="38">
        <v>13</v>
      </c>
      <c r="G52" s="71">
        <v>7</v>
      </c>
      <c r="H52" s="71">
        <v>6</v>
      </c>
      <c r="I52" s="38"/>
      <c r="J52" s="38">
        <v>6</v>
      </c>
      <c r="K52" s="38">
        <v>3</v>
      </c>
      <c r="L52" s="38">
        <v>3</v>
      </c>
      <c r="M52" s="38"/>
      <c r="N52" s="38">
        <v>7</v>
      </c>
      <c r="O52" s="38" t="s">
        <v>103</v>
      </c>
      <c r="P52" s="38">
        <v>5</v>
      </c>
      <c r="Q52" s="27"/>
      <c r="R52" s="28"/>
      <c r="S52" s="28"/>
      <c r="T52" s="15"/>
      <c r="U52" s="25"/>
      <c r="V52" s="25"/>
    </row>
    <row r="53" spans="1:22" x14ac:dyDescent="0.3">
      <c r="A53" s="39" t="s">
        <v>9</v>
      </c>
      <c r="B53" s="38">
        <v>17</v>
      </c>
      <c r="C53" s="60">
        <v>14</v>
      </c>
      <c r="D53" s="38">
        <v>3</v>
      </c>
      <c r="E53" s="38"/>
      <c r="F53" s="38" t="s">
        <v>104</v>
      </c>
      <c r="G53" s="38" t="s">
        <v>104</v>
      </c>
      <c r="H53" s="38" t="s">
        <v>104</v>
      </c>
      <c r="I53" s="38"/>
      <c r="J53" s="38" t="s">
        <v>103</v>
      </c>
      <c r="K53" s="38" t="s">
        <v>103</v>
      </c>
      <c r="L53" s="38" t="s">
        <v>104</v>
      </c>
      <c r="M53" s="38"/>
      <c r="N53" s="38" t="s">
        <v>104</v>
      </c>
      <c r="O53" s="38" t="s">
        <v>104</v>
      </c>
      <c r="P53" s="38" t="s">
        <v>104</v>
      </c>
      <c r="Q53" s="27"/>
      <c r="R53" s="28"/>
      <c r="S53" s="28"/>
      <c r="T53" s="15"/>
      <c r="U53" s="25"/>
      <c r="V53" s="25"/>
    </row>
    <row r="54" spans="1:22" x14ac:dyDescent="0.3">
      <c r="A54" s="39" t="s">
        <v>10</v>
      </c>
      <c r="B54" s="38">
        <v>276</v>
      </c>
      <c r="C54" s="60">
        <v>141</v>
      </c>
      <c r="D54" s="60">
        <v>135</v>
      </c>
      <c r="E54" s="38"/>
      <c r="F54" s="38">
        <v>130</v>
      </c>
      <c r="G54" s="71">
        <v>67</v>
      </c>
      <c r="H54" s="71">
        <v>63</v>
      </c>
      <c r="I54" s="38"/>
      <c r="J54" s="38">
        <v>103</v>
      </c>
      <c r="K54" s="38">
        <v>52</v>
      </c>
      <c r="L54" s="38">
        <v>51</v>
      </c>
      <c r="M54" s="38"/>
      <c r="N54" s="38">
        <v>44</v>
      </c>
      <c r="O54" s="38">
        <v>22</v>
      </c>
      <c r="P54" s="38">
        <v>22</v>
      </c>
      <c r="Q54" s="27"/>
      <c r="R54" s="28"/>
      <c r="S54" s="28"/>
      <c r="T54" s="15"/>
      <c r="U54" s="25"/>
      <c r="V54" s="25"/>
    </row>
    <row r="55" spans="1:22" x14ac:dyDescent="0.3">
      <c r="A55" s="39" t="s">
        <v>11</v>
      </c>
      <c r="B55" s="38">
        <v>131</v>
      </c>
      <c r="C55" s="60">
        <v>74</v>
      </c>
      <c r="D55" s="60">
        <v>57</v>
      </c>
      <c r="E55" s="38"/>
      <c r="F55" s="38">
        <v>174</v>
      </c>
      <c r="G55" s="71">
        <v>95</v>
      </c>
      <c r="H55" s="71">
        <v>79</v>
      </c>
      <c r="I55" s="38"/>
      <c r="J55" s="38">
        <v>79</v>
      </c>
      <c r="K55" s="38">
        <v>43</v>
      </c>
      <c r="L55" s="38">
        <v>36</v>
      </c>
      <c r="M55" s="38"/>
      <c r="N55" s="38">
        <v>80</v>
      </c>
      <c r="O55" s="38">
        <v>52</v>
      </c>
      <c r="P55" s="38">
        <v>28</v>
      </c>
      <c r="Q55" s="27"/>
      <c r="R55" s="28"/>
      <c r="S55" s="28"/>
      <c r="T55" s="15"/>
      <c r="U55" s="25"/>
      <c r="V55" s="25"/>
    </row>
    <row r="56" spans="1:22" x14ac:dyDescent="0.3">
      <c r="A56" s="39" t="s">
        <v>12</v>
      </c>
      <c r="B56" s="38">
        <v>157</v>
      </c>
      <c r="C56" s="60">
        <v>48</v>
      </c>
      <c r="D56" s="60">
        <v>109</v>
      </c>
      <c r="E56" s="38"/>
      <c r="F56" s="38">
        <v>19</v>
      </c>
      <c r="G56" s="71">
        <v>5</v>
      </c>
      <c r="H56" s="71">
        <v>14</v>
      </c>
      <c r="I56" s="38"/>
      <c r="J56" s="38">
        <v>70</v>
      </c>
      <c r="K56" s="38">
        <v>21</v>
      </c>
      <c r="L56" s="38">
        <v>49</v>
      </c>
      <c r="M56" s="38"/>
      <c r="N56" s="38">
        <v>13</v>
      </c>
      <c r="O56" s="38">
        <v>4</v>
      </c>
      <c r="P56" s="38">
        <v>9</v>
      </c>
      <c r="Q56" s="27"/>
      <c r="R56" s="28"/>
      <c r="S56" s="28"/>
      <c r="T56" s="15"/>
      <c r="U56" s="25"/>
      <c r="V56" s="25"/>
    </row>
    <row r="57" spans="1:22" x14ac:dyDescent="0.3">
      <c r="A57" s="39" t="s">
        <v>13</v>
      </c>
      <c r="B57" s="38">
        <v>766</v>
      </c>
      <c r="C57" s="60">
        <v>226</v>
      </c>
      <c r="D57" s="60">
        <v>540</v>
      </c>
      <c r="E57" s="38"/>
      <c r="F57" s="38">
        <v>339</v>
      </c>
      <c r="G57" s="71">
        <v>107</v>
      </c>
      <c r="H57" s="71">
        <v>232</v>
      </c>
      <c r="I57" s="38"/>
      <c r="J57" s="38">
        <v>330</v>
      </c>
      <c r="K57" s="38">
        <v>73</v>
      </c>
      <c r="L57" s="38">
        <v>257</v>
      </c>
      <c r="M57" s="38"/>
      <c r="N57" s="38">
        <v>157</v>
      </c>
      <c r="O57" s="38">
        <v>47</v>
      </c>
      <c r="P57" s="38">
        <v>110</v>
      </c>
      <c r="Q57" s="27"/>
      <c r="R57" s="28"/>
      <c r="S57" s="28"/>
      <c r="T57" s="15"/>
      <c r="U57" s="25"/>
      <c r="V57" s="25"/>
    </row>
    <row r="58" spans="1:22" x14ac:dyDescent="0.3">
      <c r="A58" s="39" t="s">
        <v>14</v>
      </c>
      <c r="B58" s="38">
        <v>42</v>
      </c>
      <c r="C58" s="60">
        <v>16</v>
      </c>
      <c r="D58" s="60">
        <v>26</v>
      </c>
      <c r="E58" s="38"/>
      <c r="F58" s="38">
        <v>61</v>
      </c>
      <c r="G58" s="71">
        <v>23</v>
      </c>
      <c r="H58" s="71">
        <v>38</v>
      </c>
      <c r="I58" s="38"/>
      <c r="J58" s="38">
        <v>14</v>
      </c>
      <c r="K58" s="38">
        <v>6</v>
      </c>
      <c r="L58" s="38">
        <v>8</v>
      </c>
      <c r="M58" s="38"/>
      <c r="N58" s="38">
        <v>19</v>
      </c>
      <c r="O58" s="38">
        <v>9</v>
      </c>
      <c r="P58" s="38">
        <v>10</v>
      </c>
      <c r="Q58" s="27"/>
      <c r="R58" s="28"/>
      <c r="S58" s="28"/>
      <c r="T58" s="15"/>
      <c r="U58" s="25"/>
      <c r="V58" s="25"/>
    </row>
    <row r="59" spans="1:22" x14ac:dyDescent="0.3">
      <c r="A59" s="39" t="s">
        <v>15</v>
      </c>
      <c r="B59" s="38">
        <v>1084</v>
      </c>
      <c r="C59" s="60">
        <v>245</v>
      </c>
      <c r="D59" s="60">
        <v>839</v>
      </c>
      <c r="E59" s="38"/>
      <c r="F59" s="38">
        <v>426</v>
      </c>
      <c r="G59" s="71">
        <v>86</v>
      </c>
      <c r="H59" s="71">
        <v>340</v>
      </c>
      <c r="I59" s="38"/>
      <c r="J59" s="38">
        <v>451</v>
      </c>
      <c r="K59" s="38">
        <v>100</v>
      </c>
      <c r="L59" s="38">
        <v>351</v>
      </c>
      <c r="M59" s="38"/>
      <c r="N59" s="38">
        <v>182</v>
      </c>
      <c r="O59" s="38">
        <v>35</v>
      </c>
      <c r="P59" s="38">
        <v>147</v>
      </c>
      <c r="Q59" s="27"/>
      <c r="R59" s="28"/>
      <c r="S59" s="28"/>
      <c r="T59" s="15"/>
      <c r="U59" s="25"/>
      <c r="V59" s="25"/>
    </row>
    <row r="60" spans="1:22" x14ac:dyDescent="0.3">
      <c r="A60" s="39" t="s">
        <v>16</v>
      </c>
      <c r="B60" s="38">
        <v>129</v>
      </c>
      <c r="C60" s="60">
        <v>54</v>
      </c>
      <c r="D60" s="60">
        <v>75</v>
      </c>
      <c r="E60" s="38"/>
      <c r="F60" s="38">
        <v>18</v>
      </c>
      <c r="G60" s="71">
        <v>11</v>
      </c>
      <c r="H60" s="71">
        <v>7</v>
      </c>
      <c r="I60" s="38"/>
      <c r="J60" s="38">
        <v>46</v>
      </c>
      <c r="K60" s="38">
        <v>20</v>
      </c>
      <c r="L60" s="38">
        <v>26</v>
      </c>
      <c r="M60" s="38"/>
      <c r="N60" s="38">
        <v>9</v>
      </c>
      <c r="O60" s="38">
        <v>5</v>
      </c>
      <c r="P60" s="38">
        <v>4</v>
      </c>
      <c r="Q60" s="27"/>
      <c r="R60" s="28"/>
      <c r="S60" s="28"/>
      <c r="T60" s="15"/>
      <c r="U60" s="25"/>
      <c r="V60" s="25"/>
    </row>
    <row r="61" spans="1:22" x14ac:dyDescent="0.3">
      <c r="A61" s="39" t="s">
        <v>17</v>
      </c>
      <c r="B61" s="38">
        <v>45</v>
      </c>
      <c r="C61" s="60">
        <v>30</v>
      </c>
      <c r="D61" s="60">
        <v>15</v>
      </c>
      <c r="E61" s="38"/>
      <c r="F61" s="38">
        <v>7</v>
      </c>
      <c r="G61" s="71">
        <v>5</v>
      </c>
      <c r="H61" s="71" t="s">
        <v>103</v>
      </c>
      <c r="I61" s="38"/>
      <c r="J61" s="38">
        <v>29</v>
      </c>
      <c r="K61" s="38">
        <v>19</v>
      </c>
      <c r="L61" s="38">
        <v>10</v>
      </c>
      <c r="M61" s="38"/>
      <c r="N61" s="38">
        <v>4</v>
      </c>
      <c r="O61" s="38">
        <v>3</v>
      </c>
      <c r="P61" s="38" t="s">
        <v>103</v>
      </c>
      <c r="Q61" s="27"/>
      <c r="R61" s="28"/>
      <c r="S61" s="28"/>
      <c r="T61" s="15"/>
      <c r="U61" s="25"/>
      <c r="V61" s="25"/>
    </row>
    <row r="62" spans="1:22" x14ac:dyDescent="0.3">
      <c r="A62" s="37"/>
      <c r="B62" s="38"/>
      <c r="C62" s="38"/>
      <c r="D62" s="60"/>
      <c r="E62" s="38"/>
      <c r="F62" s="38"/>
      <c r="G62" s="38"/>
      <c r="H62" s="38"/>
      <c r="I62" s="38"/>
      <c r="J62" s="38"/>
      <c r="K62" s="38"/>
      <c r="L62" s="38"/>
      <c r="M62" s="38"/>
      <c r="N62" s="38"/>
      <c r="O62" s="38"/>
      <c r="P62" s="38"/>
      <c r="R62" s="28"/>
      <c r="S62" s="28"/>
      <c r="T62" s="15"/>
      <c r="U62" s="25"/>
      <c r="V62" s="25"/>
    </row>
    <row r="63" spans="1:22" x14ac:dyDescent="0.3">
      <c r="A63" s="36" t="s">
        <v>73</v>
      </c>
      <c r="B63" s="38"/>
      <c r="C63" s="38"/>
      <c r="D63" s="38"/>
      <c r="E63" s="38"/>
      <c r="F63" s="38"/>
      <c r="G63" s="38"/>
      <c r="H63" s="38"/>
      <c r="I63" s="38"/>
      <c r="J63" s="38"/>
      <c r="K63" s="38"/>
      <c r="L63" s="38"/>
      <c r="M63" s="38"/>
      <c r="N63" s="38"/>
      <c r="O63" s="38"/>
      <c r="P63" s="38"/>
      <c r="R63" s="28"/>
      <c r="S63" s="28"/>
      <c r="T63" s="15"/>
      <c r="U63" s="25"/>
      <c r="V63" s="25"/>
    </row>
    <row r="64" spans="1:22" x14ac:dyDescent="0.3">
      <c r="A64" s="39" t="s">
        <v>91</v>
      </c>
      <c r="B64" s="38">
        <v>157</v>
      </c>
      <c r="C64" s="38">
        <v>48</v>
      </c>
      <c r="D64" s="38">
        <v>109</v>
      </c>
      <c r="E64" s="38"/>
      <c r="F64" s="38">
        <v>19</v>
      </c>
      <c r="G64" s="38">
        <v>5</v>
      </c>
      <c r="H64" s="38">
        <v>14</v>
      </c>
      <c r="I64" s="38"/>
      <c r="J64" s="38">
        <v>70</v>
      </c>
      <c r="K64" s="38">
        <v>21</v>
      </c>
      <c r="L64" s="38">
        <v>49</v>
      </c>
      <c r="M64" s="38"/>
      <c r="N64" s="38">
        <v>13</v>
      </c>
      <c r="O64" s="38">
        <v>4</v>
      </c>
      <c r="P64" s="38">
        <v>9</v>
      </c>
      <c r="Q64" s="27"/>
      <c r="R64" s="28"/>
      <c r="S64" s="28"/>
      <c r="T64" s="15"/>
      <c r="U64" s="25"/>
      <c r="V64" s="25"/>
    </row>
    <row r="65" spans="1:22" x14ac:dyDescent="0.3">
      <c r="A65" s="39" t="s">
        <v>92</v>
      </c>
      <c r="B65" s="38">
        <v>276</v>
      </c>
      <c r="C65" s="38">
        <v>141</v>
      </c>
      <c r="D65" s="38">
        <v>135</v>
      </c>
      <c r="E65" s="38"/>
      <c r="F65" s="38">
        <v>130</v>
      </c>
      <c r="G65" s="38">
        <v>67</v>
      </c>
      <c r="H65" s="38">
        <v>63</v>
      </c>
      <c r="I65" s="38"/>
      <c r="J65" s="38">
        <v>103</v>
      </c>
      <c r="K65" s="38">
        <v>52</v>
      </c>
      <c r="L65" s="38">
        <v>51</v>
      </c>
      <c r="M65" s="38"/>
      <c r="N65" s="38">
        <v>44</v>
      </c>
      <c r="O65" s="38">
        <v>22</v>
      </c>
      <c r="P65" s="38">
        <v>22</v>
      </c>
      <c r="Q65" s="27"/>
      <c r="R65" s="28"/>
      <c r="S65" s="28"/>
      <c r="T65" s="15"/>
      <c r="U65" s="25"/>
      <c r="V65" s="25"/>
    </row>
    <row r="66" spans="1:22" x14ac:dyDescent="0.3">
      <c r="A66" s="39" t="s">
        <v>93</v>
      </c>
      <c r="B66" s="38">
        <v>2183</v>
      </c>
      <c r="C66" s="38">
        <v>1559</v>
      </c>
      <c r="D66" s="38">
        <v>624</v>
      </c>
      <c r="E66" s="38"/>
      <c r="F66" s="38">
        <v>229</v>
      </c>
      <c r="G66" s="38">
        <v>156</v>
      </c>
      <c r="H66" s="38">
        <v>73</v>
      </c>
      <c r="I66" s="38"/>
      <c r="J66" s="38">
        <v>424</v>
      </c>
      <c r="K66" s="38">
        <v>302</v>
      </c>
      <c r="L66" s="38">
        <v>122</v>
      </c>
      <c r="M66" s="38"/>
      <c r="N66" s="38">
        <v>74</v>
      </c>
      <c r="O66" s="38">
        <v>52</v>
      </c>
      <c r="P66" s="38">
        <v>22</v>
      </c>
      <c r="Q66" s="27"/>
      <c r="R66" s="28"/>
      <c r="S66" s="28"/>
      <c r="T66" s="15"/>
      <c r="U66" s="25"/>
      <c r="V66" s="25"/>
    </row>
    <row r="67" spans="1:22" x14ac:dyDescent="0.3">
      <c r="A67" s="39" t="s">
        <v>94</v>
      </c>
      <c r="B67" s="38">
        <v>888</v>
      </c>
      <c r="C67" s="38">
        <v>292</v>
      </c>
      <c r="D67" s="38">
        <v>596</v>
      </c>
      <c r="E67" s="38"/>
      <c r="F67" s="38">
        <v>304</v>
      </c>
      <c r="G67" s="38">
        <v>95</v>
      </c>
      <c r="H67" s="38">
        <v>209</v>
      </c>
      <c r="I67" s="38"/>
      <c r="J67" s="38">
        <v>336</v>
      </c>
      <c r="K67" s="38">
        <v>95</v>
      </c>
      <c r="L67" s="38">
        <v>241</v>
      </c>
      <c r="M67" s="38"/>
      <c r="N67" s="38">
        <v>124</v>
      </c>
      <c r="O67" s="38">
        <v>27</v>
      </c>
      <c r="P67" s="38">
        <v>97</v>
      </c>
      <c r="Q67" s="27"/>
      <c r="R67" s="28"/>
      <c r="S67" s="28"/>
      <c r="T67" s="15"/>
      <c r="U67" s="25"/>
      <c r="V67" s="25"/>
    </row>
    <row r="68" spans="1:22" x14ac:dyDescent="0.3">
      <c r="A68" s="39" t="s">
        <v>15</v>
      </c>
      <c r="B68" s="38">
        <v>1789</v>
      </c>
      <c r="C68" s="38">
        <v>463</v>
      </c>
      <c r="D68" s="38">
        <v>1326</v>
      </c>
      <c r="E68" s="38"/>
      <c r="F68" s="38">
        <v>763</v>
      </c>
      <c r="G68" s="38">
        <v>193</v>
      </c>
      <c r="H68" s="38">
        <v>570</v>
      </c>
      <c r="I68" s="38"/>
      <c r="J68" s="38">
        <v>781</v>
      </c>
      <c r="K68" s="38">
        <v>173</v>
      </c>
      <c r="L68" s="38">
        <v>608</v>
      </c>
      <c r="M68" s="38"/>
      <c r="N68" s="38">
        <v>339</v>
      </c>
      <c r="O68" s="38">
        <v>82</v>
      </c>
      <c r="P68" s="38">
        <v>257</v>
      </c>
      <c r="Q68" s="27"/>
      <c r="R68" s="28"/>
      <c r="S68" s="28"/>
      <c r="T68" s="15"/>
      <c r="U68" s="25"/>
      <c r="V68" s="25"/>
    </row>
    <row r="69" spans="1:22" x14ac:dyDescent="0.3">
      <c r="A69" s="39" t="s">
        <v>95</v>
      </c>
      <c r="B69" s="38">
        <v>131</v>
      </c>
      <c r="C69" s="38">
        <v>74</v>
      </c>
      <c r="D69" s="38">
        <v>57</v>
      </c>
      <c r="E69" s="38"/>
      <c r="F69" s="38">
        <v>174</v>
      </c>
      <c r="G69" s="38">
        <v>95</v>
      </c>
      <c r="H69" s="38">
        <v>79</v>
      </c>
      <c r="I69" s="38"/>
      <c r="J69" s="38">
        <v>79</v>
      </c>
      <c r="K69" s="38">
        <v>43</v>
      </c>
      <c r="L69" s="38">
        <v>36</v>
      </c>
      <c r="M69" s="38"/>
      <c r="N69" s="38">
        <v>80</v>
      </c>
      <c r="O69" s="38">
        <v>52</v>
      </c>
      <c r="P69" s="38">
        <v>28</v>
      </c>
      <c r="Q69" s="27"/>
      <c r="R69" s="28"/>
      <c r="S69" s="28"/>
      <c r="T69" s="15"/>
      <c r="U69" s="25"/>
      <c r="V69" s="25"/>
    </row>
    <row r="70" spans="1:22" x14ac:dyDescent="0.3">
      <c r="A70" s="39" t="s">
        <v>96</v>
      </c>
      <c r="B70" s="38">
        <v>2687</v>
      </c>
      <c r="C70" s="38">
        <v>2334</v>
      </c>
      <c r="D70" s="38">
        <v>353</v>
      </c>
      <c r="E70" s="38"/>
      <c r="F70" s="38">
        <v>249</v>
      </c>
      <c r="G70" s="38">
        <v>210</v>
      </c>
      <c r="H70" s="38">
        <v>39</v>
      </c>
      <c r="I70" s="38"/>
      <c r="J70" s="38">
        <v>866</v>
      </c>
      <c r="K70" s="38">
        <v>758</v>
      </c>
      <c r="L70" s="38">
        <v>108</v>
      </c>
      <c r="M70" s="38"/>
      <c r="N70" s="38">
        <v>97</v>
      </c>
      <c r="O70" s="38">
        <v>78</v>
      </c>
      <c r="P70" s="38">
        <v>19</v>
      </c>
      <c r="Q70" s="27"/>
      <c r="R70" s="28"/>
      <c r="S70" s="28"/>
      <c r="T70" s="15"/>
      <c r="U70" s="25"/>
      <c r="V70" s="25"/>
    </row>
    <row r="71" spans="1:22" x14ac:dyDescent="0.3">
      <c r="A71" s="39" t="s">
        <v>97</v>
      </c>
      <c r="B71" s="38">
        <v>470</v>
      </c>
      <c r="C71" s="38">
        <v>299</v>
      </c>
      <c r="D71" s="38">
        <v>171</v>
      </c>
      <c r="E71" s="38"/>
      <c r="F71" s="38">
        <v>186</v>
      </c>
      <c r="G71" s="38">
        <v>105</v>
      </c>
      <c r="H71" s="38">
        <v>81</v>
      </c>
      <c r="I71" s="38"/>
      <c r="J71" s="38">
        <v>181</v>
      </c>
      <c r="K71" s="38">
        <v>118</v>
      </c>
      <c r="L71" s="38">
        <v>63</v>
      </c>
      <c r="M71" s="38"/>
      <c r="N71" s="38">
        <v>77</v>
      </c>
      <c r="O71" s="38">
        <v>42</v>
      </c>
      <c r="P71" s="38">
        <v>35</v>
      </c>
      <c r="Q71" s="27"/>
      <c r="R71" s="28"/>
      <c r="S71" s="28"/>
      <c r="T71" s="15"/>
      <c r="U71" s="25"/>
      <c r="V71" s="25"/>
    </row>
    <row r="72" spans="1:22" ht="15.75" thickBot="1" x14ac:dyDescent="0.35">
      <c r="A72" s="53" t="s">
        <v>98</v>
      </c>
      <c r="B72" s="59">
        <v>45</v>
      </c>
      <c r="C72" s="59">
        <v>30</v>
      </c>
      <c r="D72" s="59">
        <v>15</v>
      </c>
      <c r="E72" s="59"/>
      <c r="F72" s="59">
        <v>7</v>
      </c>
      <c r="G72" s="59">
        <v>5</v>
      </c>
      <c r="H72" s="59" t="s">
        <v>103</v>
      </c>
      <c r="I72" s="59"/>
      <c r="J72" s="59">
        <v>29</v>
      </c>
      <c r="K72" s="59">
        <v>19</v>
      </c>
      <c r="L72" s="59">
        <v>10</v>
      </c>
      <c r="M72" s="59"/>
      <c r="N72" s="59">
        <v>4</v>
      </c>
      <c r="O72" s="59">
        <v>3</v>
      </c>
      <c r="P72" s="59" t="s">
        <v>103</v>
      </c>
      <c r="Q72" s="27"/>
      <c r="R72" s="28"/>
      <c r="S72" s="28"/>
      <c r="T72" s="15"/>
      <c r="U72" s="25"/>
      <c r="V72" s="25"/>
    </row>
    <row r="74" spans="1:22" x14ac:dyDescent="0.3">
      <c r="A74" s="16" t="s">
        <v>38</v>
      </c>
    </row>
    <row r="75" spans="1:22" x14ac:dyDescent="0.3">
      <c r="A75" s="29" t="s">
        <v>40</v>
      </c>
    </row>
    <row r="76" spans="1:22" x14ac:dyDescent="0.3">
      <c r="A76" s="16" t="s">
        <v>41</v>
      </c>
    </row>
    <row r="77" spans="1:22" x14ac:dyDescent="0.3">
      <c r="A77" s="16" t="s">
        <v>42</v>
      </c>
    </row>
  </sheetData>
  <mergeCells count="8">
    <mergeCell ref="J5:L5"/>
    <mergeCell ref="N5:P5"/>
    <mergeCell ref="J43:L43"/>
    <mergeCell ref="N43:P43"/>
    <mergeCell ref="B43:D43"/>
    <mergeCell ref="F43:H43"/>
    <mergeCell ref="B5:D5"/>
    <mergeCell ref="F5:H5"/>
  </mergeCells>
  <conditionalFormatting sqref="A5 A6:H6">
    <cfRule type="cellIs" dxfId="101" priority="15" operator="equal">
      <formula>2</formula>
    </cfRule>
  </conditionalFormatting>
  <conditionalFormatting sqref="A7:A23">
    <cfRule type="cellIs" dxfId="100" priority="33" operator="equal">
      <formula>2</formula>
    </cfRule>
    <cfRule type="cellIs" dxfId="99" priority="34" operator="equal">
      <formula>1</formula>
    </cfRule>
  </conditionalFormatting>
  <conditionalFormatting sqref="A43 A44:H44">
    <cfRule type="cellIs" dxfId="98" priority="21" operator="equal">
      <formula>2</formula>
    </cfRule>
  </conditionalFormatting>
  <conditionalFormatting sqref="A45:A61">
    <cfRule type="cellIs" dxfId="97" priority="130" operator="equal">
      <formula>1</formula>
    </cfRule>
  </conditionalFormatting>
  <conditionalFormatting sqref="A1:H6">
    <cfRule type="cellIs" dxfId="96" priority="12" operator="equal">
      <formula>1</formula>
    </cfRule>
  </conditionalFormatting>
  <conditionalFormatting sqref="A35:H44">
    <cfRule type="cellIs" dxfId="95" priority="18" operator="equal">
      <formula>1</formula>
    </cfRule>
  </conditionalFormatting>
  <conditionalFormatting sqref="A1:P4">
    <cfRule type="cellIs" dxfId="94" priority="119" operator="equal">
      <formula>2</formula>
    </cfRule>
  </conditionalFormatting>
  <conditionalFormatting sqref="A35:P42 A45:A61">
    <cfRule type="cellIs" dxfId="93" priority="129" operator="equal">
      <formula>2</formula>
    </cfRule>
  </conditionalFormatting>
  <conditionalFormatting sqref="A73:XFD1048576">
    <cfRule type="cellIs" dxfId="92" priority="117" operator="equal">
      <formula>2</formula>
    </cfRule>
    <cfRule type="cellIs" dxfId="91" priority="118" operator="equal">
      <formula>1</formula>
    </cfRule>
  </conditionalFormatting>
  <conditionalFormatting sqref="B8:B23">
    <cfRule type="cellIs" dxfId="90" priority="29" operator="equal">
      <formula>2</formula>
    </cfRule>
    <cfRule type="cellIs" dxfId="89" priority="30" operator="equal">
      <formula>1</formula>
    </cfRule>
  </conditionalFormatting>
  <conditionalFormatting sqref="B45:B72">
    <cfRule type="cellIs" dxfId="88" priority="56" operator="equal">
      <formula>1</formula>
    </cfRule>
    <cfRule type="cellIs" dxfId="87" priority="55" operator="equal">
      <formula>2</formula>
    </cfRule>
  </conditionalFormatting>
  <conditionalFormatting sqref="B7:E7 O7:P10 G7:I21 O23:P23 H24:P25 H26:I27 P26:P34 G28:I34">
    <cfRule type="cellIs" dxfId="86" priority="85" operator="equal">
      <formula>2</formula>
    </cfRule>
    <cfRule type="cellIs" dxfId="85" priority="86" operator="equal">
      <formula>1</formula>
    </cfRule>
  </conditionalFormatting>
  <conditionalFormatting sqref="B24:F34">
    <cfRule type="cellIs" dxfId="84" priority="66" operator="equal">
      <formula>1</formula>
    </cfRule>
    <cfRule type="cellIs" dxfId="83" priority="65" operator="equal">
      <formula>2</formula>
    </cfRule>
  </conditionalFormatting>
  <conditionalFormatting sqref="B5:P5">
    <cfRule type="cellIs" dxfId="82" priority="11" operator="equal">
      <formula>2</formula>
    </cfRule>
  </conditionalFormatting>
  <conditionalFormatting sqref="B43:P43">
    <cfRule type="cellIs" dxfId="81" priority="17" operator="equal">
      <formula>2</formula>
    </cfRule>
  </conditionalFormatting>
  <conditionalFormatting sqref="D52:D53">
    <cfRule type="cellIs" dxfId="80" priority="3" operator="equal">
      <formula>2</formula>
    </cfRule>
    <cfRule type="cellIs" dxfId="79" priority="4" operator="equal">
      <formula>1</formula>
    </cfRule>
  </conditionalFormatting>
  <conditionalFormatting sqref="E8:E23 I9:I23 O9:Q23">
    <cfRule type="cellIs" dxfId="78" priority="35" operator="equal">
      <formula>2</formula>
    </cfRule>
    <cfRule type="cellIs" dxfId="77" priority="36" operator="equal">
      <formula>1</formula>
    </cfRule>
  </conditionalFormatting>
  <conditionalFormatting sqref="F7:F23">
    <cfRule type="cellIs" dxfId="76" priority="28" operator="equal">
      <formula>1</formula>
    </cfRule>
    <cfRule type="cellIs" dxfId="75" priority="27" operator="equal">
      <formula>2</formula>
    </cfRule>
  </conditionalFormatting>
  <conditionalFormatting sqref="F45:F72">
    <cfRule type="cellIs" dxfId="74" priority="50" operator="equal">
      <formula>1</formula>
    </cfRule>
    <cfRule type="cellIs" dxfId="73" priority="49" operator="equal">
      <formula>2</formula>
    </cfRule>
  </conditionalFormatting>
  <conditionalFormatting sqref="G53:H53">
    <cfRule type="cellIs" dxfId="72" priority="1" operator="equal">
      <formula>2</formula>
    </cfRule>
    <cfRule type="cellIs" dxfId="71" priority="2" operator="equal">
      <formula>1</formula>
    </cfRule>
  </conditionalFormatting>
  <conditionalFormatting sqref="G45:I46">
    <cfRule type="cellIs" dxfId="70" priority="74" operator="equal">
      <formula>1</formula>
    </cfRule>
    <cfRule type="cellIs" dxfId="69" priority="73" operator="equal">
      <formula>2</formula>
    </cfRule>
  </conditionalFormatting>
  <conditionalFormatting sqref="I1:P5">
    <cfRule type="cellIs" dxfId="68" priority="14" operator="equal">
      <formula>1</formula>
    </cfRule>
  </conditionalFormatting>
  <conditionalFormatting sqref="I35:P43">
    <cfRule type="cellIs" dxfId="67" priority="20" operator="equal">
      <formula>1</formula>
    </cfRule>
  </conditionalFormatting>
  <conditionalFormatting sqref="J45:J72">
    <cfRule type="cellIs" dxfId="66" priority="43" operator="equal">
      <formula>2</formula>
    </cfRule>
    <cfRule type="cellIs" dxfId="65" priority="44" operator="equal">
      <formula>1</formula>
    </cfRule>
  </conditionalFormatting>
  <conditionalFormatting sqref="J7:N23">
    <cfRule type="cellIs" dxfId="64" priority="23" operator="equal">
      <formula>2</formula>
    </cfRule>
    <cfRule type="cellIs" dxfId="63" priority="24" operator="equal">
      <formula>1</formula>
    </cfRule>
  </conditionalFormatting>
  <conditionalFormatting sqref="J26:N34">
    <cfRule type="cellIs" dxfId="62" priority="61" operator="equal">
      <formula>2</formula>
    </cfRule>
    <cfRule type="cellIs" dxfId="61" priority="62" operator="equal">
      <formula>1</formula>
    </cfRule>
  </conditionalFormatting>
  <conditionalFormatting sqref="L45:M45 O45:R45 C45:E46 Q46:R72">
    <cfRule type="cellIs" dxfId="60" priority="81" operator="equal">
      <formula>2</formula>
    </cfRule>
    <cfRule type="cellIs" dxfId="59" priority="82" operator="equal">
      <formula>1</formula>
    </cfRule>
  </conditionalFormatting>
  <conditionalFormatting sqref="N45:N72">
    <cfRule type="cellIs" dxfId="58" priority="37" operator="equal">
      <formula>2</formula>
    </cfRule>
    <cfRule type="cellIs" dxfId="57" priority="38" operator="equal">
      <formula>1</formula>
    </cfRule>
  </conditionalFormatting>
  <conditionalFormatting sqref="O34">
    <cfRule type="cellIs" dxfId="56" priority="7" operator="equal">
      <formula>2</formula>
    </cfRule>
    <cfRule type="cellIs" dxfId="55" priority="8" operator="equal">
      <formula>1</formula>
    </cfRule>
  </conditionalFormatting>
  <conditionalFormatting sqref="Q1:XFD3 R4:X6 Q4:Q21 Y4:XFD21 R7 W7:X7 R8:S8 X9:XFD16 C9:C21 O11:O21 P12:P21 W17:XFD23 C23 G23:H23 W23:X24 Y23:XFD25 Q23:Q34 A25:A34 T26:XFD34 R28:S34 B35:H35 Q35:XFD44 K45:K46 U45:XFD46 M46 O46:O47 K47:M48 I47:I61 E47:E62 S47:XFD72 O48:P48 K49:K61 M49:M61 O49:O61 L50:L61 P50:P61 C62 G62:I72 K62:M72 O62:P72 A63:A72 C63:E72">
    <cfRule type="cellIs" dxfId="54" priority="131" operator="equal">
      <formula>2</formula>
    </cfRule>
    <cfRule type="cellIs" dxfId="53" priority="132" operator="equal">
      <formula>1</formula>
    </cfRule>
  </conditionalFormatting>
  <conditionalFormatting sqref="R10:S26">
    <cfRule type="cellIs" dxfId="52" priority="6" operator="equal">
      <formula>1</formula>
    </cfRule>
    <cfRule type="cellIs" dxfId="51" priority="5" operator="equal">
      <formula>2</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Q53"/>
  <sheetViews>
    <sheetView zoomScale="110" zoomScaleNormal="110" workbookViewId="0">
      <selection activeCell="U11" sqref="U11"/>
    </sheetView>
  </sheetViews>
  <sheetFormatPr defaultColWidth="9.28515625" defaultRowHeight="15" x14ac:dyDescent="0.3"/>
  <cols>
    <col min="1" max="1" width="50.28515625" style="16" customWidth="1"/>
    <col min="2" max="4" width="8.28515625" style="17" customWidth="1"/>
    <col min="5" max="5" width="2" style="17" customWidth="1"/>
    <col min="6" max="8" width="8.28515625" style="16" customWidth="1"/>
    <col min="9" max="9" width="2" style="6" customWidth="1"/>
    <col min="10" max="12" width="8.28515625" style="6" customWidth="1"/>
    <col min="13" max="13" width="2" style="6" customWidth="1"/>
    <col min="14" max="16" width="8.28515625" style="6" customWidth="1"/>
    <col min="17" max="16384" width="9.28515625" style="16"/>
  </cols>
  <sheetData>
    <row r="2" spans="1:17" x14ac:dyDescent="0.3">
      <c r="A2" s="15" t="s">
        <v>99</v>
      </c>
      <c r="B2" s="16"/>
      <c r="C2" s="16"/>
      <c r="D2" s="16"/>
      <c r="E2" s="16"/>
      <c r="F2" s="17"/>
      <c r="G2" s="17"/>
      <c r="H2" s="17"/>
      <c r="I2" s="31"/>
    </row>
    <row r="3" spans="1:17" x14ac:dyDescent="0.3">
      <c r="A3" s="18" t="s">
        <v>65</v>
      </c>
      <c r="B3" s="19"/>
      <c r="C3" s="16"/>
      <c r="D3" s="16"/>
      <c r="E3" s="16"/>
      <c r="F3" s="17"/>
      <c r="G3" s="17"/>
      <c r="H3" s="17"/>
      <c r="I3" s="17"/>
      <c r="J3" s="19"/>
      <c r="K3" s="16"/>
      <c r="L3" s="16"/>
      <c r="M3" s="16"/>
      <c r="N3" s="16"/>
      <c r="O3" s="16"/>
      <c r="P3" s="16"/>
    </row>
    <row r="4" spans="1:17" ht="15.75" thickBot="1" x14ac:dyDescent="0.35">
      <c r="B4" s="16"/>
      <c r="C4" s="16"/>
      <c r="D4" s="16"/>
      <c r="E4" s="16"/>
      <c r="F4" s="17"/>
      <c r="G4" s="17"/>
      <c r="H4" s="17"/>
      <c r="I4" s="31"/>
    </row>
    <row r="5" spans="1:17" s="22" customFormat="1" ht="94.5" customHeight="1" thickBot="1" x14ac:dyDescent="0.3">
      <c r="A5" s="50"/>
      <c r="B5" s="76" t="s">
        <v>60</v>
      </c>
      <c r="C5" s="77"/>
      <c r="D5" s="77"/>
      <c r="E5" s="55"/>
      <c r="F5" s="76" t="s">
        <v>75</v>
      </c>
      <c r="G5" s="77"/>
      <c r="H5" s="77"/>
      <c r="I5" s="55"/>
      <c r="J5" s="76" t="s">
        <v>76</v>
      </c>
      <c r="K5" s="77"/>
      <c r="L5" s="77"/>
      <c r="M5" s="55"/>
      <c r="N5" s="76" t="s">
        <v>77</v>
      </c>
      <c r="O5" s="77"/>
      <c r="P5" s="77"/>
    </row>
    <row r="6" spans="1:17" s="23" customFormat="1" ht="15.75" thickBot="1" x14ac:dyDescent="0.35">
      <c r="A6" s="51"/>
      <c r="B6" s="50" t="s">
        <v>0</v>
      </c>
      <c r="C6" s="50" t="s">
        <v>1</v>
      </c>
      <c r="D6" s="50" t="s">
        <v>2</v>
      </c>
      <c r="E6" s="56"/>
      <c r="F6" s="50" t="s">
        <v>0</v>
      </c>
      <c r="G6" s="50" t="s">
        <v>1</v>
      </c>
      <c r="H6" s="50" t="s">
        <v>2</v>
      </c>
      <c r="I6" s="57"/>
      <c r="J6" s="52" t="s">
        <v>0</v>
      </c>
      <c r="K6" s="52" t="s">
        <v>1</v>
      </c>
      <c r="L6" s="52" t="s">
        <v>2</v>
      </c>
      <c r="M6" s="57"/>
      <c r="N6" s="52" t="s">
        <v>0</v>
      </c>
      <c r="O6" s="52" t="s">
        <v>1</v>
      </c>
      <c r="P6" s="52" t="s">
        <v>2</v>
      </c>
    </row>
    <row r="7" spans="1:17" s="15" customFormat="1" x14ac:dyDescent="0.3">
      <c r="A7" s="34" t="s">
        <v>0</v>
      </c>
      <c r="B7" s="35">
        <v>77036</v>
      </c>
      <c r="C7" s="35">
        <v>43899</v>
      </c>
      <c r="D7" s="35">
        <v>33137</v>
      </c>
      <c r="E7" s="35"/>
      <c r="F7" s="35">
        <v>9841</v>
      </c>
      <c r="G7" s="35">
        <v>5692</v>
      </c>
      <c r="H7" s="35">
        <v>4149</v>
      </c>
      <c r="I7" s="35"/>
      <c r="J7" s="35">
        <v>34809</v>
      </c>
      <c r="K7" s="35">
        <v>17436</v>
      </c>
      <c r="L7" s="35">
        <v>17373</v>
      </c>
      <c r="M7" s="35"/>
      <c r="N7" s="35">
        <v>3717</v>
      </c>
      <c r="O7" s="35">
        <v>1939</v>
      </c>
      <c r="P7" s="35">
        <v>1778</v>
      </c>
      <c r="Q7" s="16"/>
    </row>
    <row r="8" spans="1:17" x14ac:dyDescent="0.3">
      <c r="A8" s="36" t="s">
        <v>31</v>
      </c>
      <c r="B8" s="72"/>
      <c r="C8" s="72"/>
      <c r="D8" s="72"/>
      <c r="E8" s="72"/>
      <c r="F8" s="73"/>
      <c r="G8" s="73"/>
      <c r="H8" s="73"/>
      <c r="I8" s="74"/>
      <c r="J8" s="74"/>
      <c r="K8" s="74"/>
      <c r="L8" s="74"/>
      <c r="M8" s="74"/>
      <c r="N8" s="74"/>
      <c r="O8" s="74"/>
      <c r="P8" s="74"/>
    </row>
    <row r="9" spans="1:17" x14ac:dyDescent="0.3">
      <c r="A9" s="39" t="s">
        <v>18</v>
      </c>
      <c r="B9" s="38">
        <v>55836</v>
      </c>
      <c r="C9" s="38">
        <v>32297</v>
      </c>
      <c r="D9" s="38">
        <v>23539</v>
      </c>
      <c r="E9" s="38"/>
      <c r="F9" s="38">
        <v>5529</v>
      </c>
      <c r="G9" s="38">
        <v>3163</v>
      </c>
      <c r="H9" s="38">
        <v>2366</v>
      </c>
      <c r="I9" s="38"/>
      <c r="J9" s="38">
        <v>25523</v>
      </c>
      <c r="K9" s="38">
        <v>12918</v>
      </c>
      <c r="L9" s="38">
        <v>12605</v>
      </c>
      <c r="M9" s="38"/>
      <c r="N9" s="38">
        <v>2238</v>
      </c>
      <c r="O9" s="38">
        <v>1161</v>
      </c>
      <c r="P9" s="38">
        <v>1077</v>
      </c>
    </row>
    <row r="10" spans="1:17" x14ac:dyDescent="0.3">
      <c r="A10" s="39" t="s">
        <v>19</v>
      </c>
      <c r="B10" s="38">
        <v>20956</v>
      </c>
      <c r="C10" s="38">
        <v>11480</v>
      </c>
      <c r="D10" s="38">
        <v>9476</v>
      </c>
      <c r="E10" s="38"/>
      <c r="F10" s="38">
        <v>4273</v>
      </c>
      <c r="G10" s="38">
        <v>2503</v>
      </c>
      <c r="H10" s="38">
        <v>1770</v>
      </c>
      <c r="I10" s="38"/>
      <c r="J10" s="38">
        <v>9281</v>
      </c>
      <c r="K10" s="38">
        <v>4516</v>
      </c>
      <c r="L10" s="38">
        <v>4765</v>
      </c>
      <c r="M10" s="38"/>
      <c r="N10" s="38">
        <v>1479</v>
      </c>
      <c r="O10" s="38">
        <v>778</v>
      </c>
      <c r="P10" s="38">
        <v>701</v>
      </c>
    </row>
    <row r="11" spans="1:17" x14ac:dyDescent="0.3">
      <c r="A11" s="39" t="s">
        <v>28</v>
      </c>
      <c r="B11" s="38">
        <v>244</v>
      </c>
      <c r="C11" s="38">
        <v>122</v>
      </c>
      <c r="D11" s="38">
        <v>122</v>
      </c>
      <c r="E11" s="38"/>
      <c r="F11" s="38">
        <v>39</v>
      </c>
      <c r="G11" s="38">
        <v>26</v>
      </c>
      <c r="H11" s="38">
        <v>13</v>
      </c>
      <c r="I11" s="38"/>
      <c r="J11" s="38">
        <v>5</v>
      </c>
      <c r="K11" s="38" t="s">
        <v>103</v>
      </c>
      <c r="L11" s="38">
        <v>3</v>
      </c>
      <c r="M11" s="38"/>
      <c r="N11" s="38" t="s">
        <v>104</v>
      </c>
      <c r="O11" s="38" t="s">
        <v>104</v>
      </c>
      <c r="P11" s="38" t="s">
        <v>104</v>
      </c>
    </row>
    <row r="12" spans="1:17" x14ac:dyDescent="0.3">
      <c r="A12" s="36" t="s">
        <v>32</v>
      </c>
      <c r="B12" s="38"/>
      <c r="C12" s="38"/>
      <c r="D12" s="38"/>
      <c r="E12" s="38"/>
      <c r="F12" s="38"/>
      <c r="G12" s="38"/>
      <c r="H12" s="38"/>
      <c r="I12" s="38"/>
      <c r="J12" s="38"/>
      <c r="K12" s="38"/>
      <c r="L12" s="38"/>
      <c r="M12" s="38"/>
      <c r="N12" s="38"/>
      <c r="O12" s="38"/>
      <c r="P12" s="38"/>
    </row>
    <row r="13" spans="1:17" x14ac:dyDescent="0.3">
      <c r="A13" s="39" t="s">
        <v>20</v>
      </c>
      <c r="B13" s="38">
        <v>47689</v>
      </c>
      <c r="C13" s="38">
        <v>28305</v>
      </c>
      <c r="D13" s="38">
        <v>19384</v>
      </c>
      <c r="E13" s="38"/>
      <c r="F13" s="38">
        <v>4619</v>
      </c>
      <c r="G13" s="38">
        <v>2719</v>
      </c>
      <c r="H13" s="38">
        <v>1900</v>
      </c>
      <c r="I13" s="38"/>
      <c r="J13" s="38">
        <v>21868</v>
      </c>
      <c r="K13" s="38">
        <v>11521</v>
      </c>
      <c r="L13" s="38">
        <v>10347</v>
      </c>
      <c r="M13" s="38"/>
      <c r="N13" s="38">
        <v>1895</v>
      </c>
      <c r="O13" s="38">
        <v>1030</v>
      </c>
      <c r="P13" s="38">
        <v>865</v>
      </c>
    </row>
    <row r="14" spans="1:17" x14ac:dyDescent="0.3">
      <c r="A14" s="42" t="s">
        <v>21</v>
      </c>
      <c r="B14" s="38">
        <v>29103</v>
      </c>
      <c r="C14" s="38">
        <v>15472</v>
      </c>
      <c r="D14" s="38">
        <v>13631</v>
      </c>
      <c r="E14" s="38"/>
      <c r="F14" s="38">
        <v>5183</v>
      </c>
      <c r="G14" s="38">
        <v>2947</v>
      </c>
      <c r="H14" s="38">
        <v>2236</v>
      </c>
      <c r="I14" s="38"/>
      <c r="J14" s="38">
        <v>12936</v>
      </c>
      <c r="K14" s="38">
        <v>5913</v>
      </c>
      <c r="L14" s="38">
        <v>7023</v>
      </c>
      <c r="M14" s="38"/>
      <c r="N14" s="38">
        <v>1822</v>
      </c>
      <c r="O14" s="38">
        <v>909</v>
      </c>
      <c r="P14" s="38">
        <v>913</v>
      </c>
    </row>
    <row r="15" spans="1:17" x14ac:dyDescent="0.3">
      <c r="A15" s="39" t="s">
        <v>28</v>
      </c>
      <c r="B15" s="38">
        <v>244</v>
      </c>
      <c r="C15" s="38">
        <v>122</v>
      </c>
      <c r="D15" s="38">
        <v>122</v>
      </c>
      <c r="E15" s="38"/>
      <c r="F15" s="38">
        <v>39</v>
      </c>
      <c r="G15" s="38">
        <v>26</v>
      </c>
      <c r="H15" s="38">
        <v>13</v>
      </c>
      <c r="I15" s="38"/>
      <c r="J15" s="38">
        <v>5</v>
      </c>
      <c r="K15" s="38" t="s">
        <v>103</v>
      </c>
      <c r="L15" s="38">
        <v>3</v>
      </c>
      <c r="M15" s="38"/>
      <c r="N15" s="38" t="s">
        <v>104</v>
      </c>
      <c r="O15" s="38" t="s">
        <v>104</v>
      </c>
      <c r="P15" s="38" t="s">
        <v>104</v>
      </c>
    </row>
    <row r="16" spans="1:17" x14ac:dyDescent="0.3">
      <c r="A16" s="43" t="s">
        <v>33</v>
      </c>
      <c r="B16" s="38"/>
      <c r="C16" s="38"/>
      <c r="D16" s="38"/>
      <c r="E16" s="38"/>
      <c r="F16" s="38"/>
      <c r="G16" s="38"/>
      <c r="H16" s="38"/>
      <c r="I16" s="38"/>
      <c r="J16" s="38"/>
      <c r="K16" s="38"/>
      <c r="L16" s="38"/>
      <c r="M16" s="38"/>
      <c r="N16" s="38"/>
      <c r="O16" s="38"/>
      <c r="P16" s="38"/>
    </row>
    <row r="17" spans="1:16" x14ac:dyDescent="0.3">
      <c r="A17" s="39" t="s">
        <v>34</v>
      </c>
      <c r="B17" s="38">
        <v>55836</v>
      </c>
      <c r="C17" s="38">
        <v>32297</v>
      </c>
      <c r="D17" s="38">
        <v>23539</v>
      </c>
      <c r="E17" s="38"/>
      <c r="F17" s="38">
        <v>5529</v>
      </c>
      <c r="G17" s="38">
        <v>3163</v>
      </c>
      <c r="H17" s="38">
        <v>2366</v>
      </c>
      <c r="I17" s="38"/>
      <c r="J17" s="38">
        <v>25523</v>
      </c>
      <c r="K17" s="38">
        <v>12918</v>
      </c>
      <c r="L17" s="38">
        <v>12605</v>
      </c>
      <c r="M17" s="38"/>
      <c r="N17" s="38">
        <v>2238</v>
      </c>
      <c r="O17" s="38">
        <v>1161</v>
      </c>
      <c r="P17" s="38">
        <v>1077</v>
      </c>
    </row>
    <row r="18" spans="1:16" x14ac:dyDescent="0.3">
      <c r="A18" s="39" t="s">
        <v>35</v>
      </c>
      <c r="B18" s="38">
        <v>721</v>
      </c>
      <c r="C18" s="38">
        <v>411</v>
      </c>
      <c r="D18" s="38">
        <v>310</v>
      </c>
      <c r="E18" s="38"/>
      <c r="F18" s="38">
        <v>112</v>
      </c>
      <c r="G18" s="38">
        <v>62</v>
      </c>
      <c r="H18" s="38">
        <v>50</v>
      </c>
      <c r="I18" s="38"/>
      <c r="J18" s="38">
        <v>345</v>
      </c>
      <c r="K18" s="38">
        <v>179</v>
      </c>
      <c r="L18" s="38">
        <v>166</v>
      </c>
      <c r="M18" s="38"/>
      <c r="N18" s="38">
        <v>45</v>
      </c>
      <c r="O18" s="38">
        <v>23</v>
      </c>
      <c r="P18" s="38">
        <v>22</v>
      </c>
    </row>
    <row r="19" spans="1:16" x14ac:dyDescent="0.3">
      <c r="A19" s="39" t="s">
        <v>36</v>
      </c>
      <c r="B19" s="38">
        <v>2209</v>
      </c>
      <c r="C19" s="38">
        <v>1402</v>
      </c>
      <c r="D19" s="38">
        <v>807</v>
      </c>
      <c r="E19" s="38"/>
      <c r="F19" s="38">
        <v>501</v>
      </c>
      <c r="G19" s="38">
        <v>339</v>
      </c>
      <c r="H19" s="38">
        <v>162</v>
      </c>
      <c r="I19" s="38"/>
      <c r="J19" s="38">
        <v>1114</v>
      </c>
      <c r="K19" s="38">
        <v>649</v>
      </c>
      <c r="L19" s="38">
        <v>465</v>
      </c>
      <c r="M19" s="38"/>
      <c r="N19" s="38">
        <v>207</v>
      </c>
      <c r="O19" s="38">
        <v>132</v>
      </c>
      <c r="P19" s="38">
        <v>75</v>
      </c>
    </row>
    <row r="20" spans="1:16" x14ac:dyDescent="0.3">
      <c r="A20" s="39" t="s">
        <v>37</v>
      </c>
      <c r="B20" s="38">
        <v>17983</v>
      </c>
      <c r="C20" s="38">
        <v>9646</v>
      </c>
      <c r="D20" s="38">
        <v>8337</v>
      </c>
      <c r="E20" s="38"/>
      <c r="F20" s="38">
        <v>3657</v>
      </c>
      <c r="G20" s="38">
        <v>2102</v>
      </c>
      <c r="H20" s="38">
        <v>1555</v>
      </c>
      <c r="I20" s="38"/>
      <c r="J20" s="38">
        <v>7784</v>
      </c>
      <c r="K20" s="38">
        <v>3670</v>
      </c>
      <c r="L20" s="38">
        <v>4114</v>
      </c>
      <c r="M20" s="38"/>
      <c r="N20" s="38">
        <v>1225</v>
      </c>
      <c r="O20" s="38">
        <v>623</v>
      </c>
      <c r="P20" s="38">
        <v>602</v>
      </c>
    </row>
    <row r="21" spans="1:16" ht="15.75" thickBot="1" x14ac:dyDescent="0.35">
      <c r="A21" s="53" t="s">
        <v>28</v>
      </c>
      <c r="B21" s="59">
        <v>287</v>
      </c>
      <c r="C21" s="59">
        <v>143</v>
      </c>
      <c r="D21" s="59">
        <v>144</v>
      </c>
      <c r="E21" s="59"/>
      <c r="F21" s="59">
        <v>42</v>
      </c>
      <c r="G21" s="59">
        <v>26</v>
      </c>
      <c r="H21" s="59">
        <v>16</v>
      </c>
      <c r="I21" s="59"/>
      <c r="J21" s="59">
        <v>43</v>
      </c>
      <c r="K21" s="59">
        <v>20</v>
      </c>
      <c r="L21" s="59">
        <v>23</v>
      </c>
      <c r="M21" s="59"/>
      <c r="N21" s="59" t="s">
        <v>103</v>
      </c>
      <c r="O21" s="59" t="s">
        <v>104</v>
      </c>
      <c r="P21" s="59" t="s">
        <v>103</v>
      </c>
    </row>
    <row r="22" spans="1:16" x14ac:dyDescent="0.3">
      <c r="B22" s="16"/>
      <c r="C22" s="16"/>
      <c r="D22" s="16"/>
      <c r="E22" s="16"/>
      <c r="F22" s="17"/>
      <c r="G22" s="17"/>
      <c r="H22" s="17"/>
      <c r="I22" s="31"/>
    </row>
    <row r="23" spans="1:16" x14ac:dyDescent="0.3">
      <c r="A23" s="16" t="s">
        <v>44</v>
      </c>
      <c r="B23" s="16"/>
      <c r="C23" s="16"/>
      <c r="D23" s="16"/>
      <c r="E23" s="16"/>
      <c r="F23" s="17"/>
      <c r="G23" s="17"/>
      <c r="H23" s="17"/>
      <c r="I23" s="31"/>
    </row>
    <row r="24" spans="1:16" x14ac:dyDescent="0.3">
      <c r="A24" s="29" t="s">
        <v>43</v>
      </c>
      <c r="B24" s="16"/>
      <c r="C24" s="16"/>
      <c r="D24" s="16"/>
      <c r="E24" s="16"/>
      <c r="F24" s="17"/>
      <c r="G24" s="17"/>
      <c r="H24" s="17"/>
      <c r="I24" s="31"/>
    </row>
    <row r="25" spans="1:16" x14ac:dyDescent="0.3">
      <c r="A25" s="16" t="s">
        <v>39</v>
      </c>
      <c r="B25" s="16"/>
      <c r="C25" s="16"/>
      <c r="D25" s="16"/>
      <c r="E25" s="16"/>
      <c r="F25" s="17"/>
      <c r="G25" s="17"/>
      <c r="H25" s="17"/>
      <c r="I25" s="31"/>
    </row>
    <row r="26" spans="1:16" x14ac:dyDescent="0.3">
      <c r="B26" s="16"/>
      <c r="C26" s="16"/>
      <c r="D26" s="16"/>
      <c r="E26" s="16"/>
      <c r="F26" s="17"/>
      <c r="G26" s="17"/>
      <c r="H26" s="17"/>
      <c r="I26" s="31"/>
    </row>
    <row r="27" spans="1:16" x14ac:dyDescent="0.3">
      <c r="A27" s="15" t="s">
        <v>100</v>
      </c>
      <c r="B27" s="16"/>
      <c r="C27" s="16"/>
      <c r="D27" s="16"/>
      <c r="E27" s="16"/>
      <c r="F27" s="17"/>
      <c r="G27" s="17"/>
      <c r="H27" s="17"/>
      <c r="I27" s="31"/>
    </row>
    <row r="28" spans="1:16" x14ac:dyDescent="0.3">
      <c r="B28" s="19"/>
      <c r="C28" s="16"/>
      <c r="D28" s="16"/>
      <c r="E28" s="16"/>
      <c r="F28" s="17"/>
      <c r="G28" s="17"/>
      <c r="H28" s="17"/>
      <c r="I28" s="31"/>
    </row>
    <row r="29" spans="1:16" ht="15.75" thickBot="1" x14ac:dyDescent="0.35">
      <c r="B29" s="16"/>
      <c r="C29" s="16"/>
      <c r="D29" s="16"/>
      <c r="E29" s="16"/>
      <c r="F29" s="17"/>
      <c r="G29" s="17"/>
      <c r="H29" s="17"/>
      <c r="I29" s="31"/>
    </row>
    <row r="30" spans="1:16" s="22" customFormat="1" ht="91.5" customHeight="1" thickBot="1" x14ac:dyDescent="0.3">
      <c r="A30" s="50"/>
      <c r="B30" s="76" t="s">
        <v>78</v>
      </c>
      <c r="C30" s="77"/>
      <c r="D30" s="77"/>
      <c r="E30" s="55"/>
      <c r="F30" s="76" t="s">
        <v>79</v>
      </c>
      <c r="G30" s="77"/>
      <c r="H30" s="77"/>
      <c r="I30" s="55"/>
      <c r="J30" s="76" t="s">
        <v>80</v>
      </c>
      <c r="K30" s="77"/>
      <c r="L30" s="77"/>
      <c r="M30" s="55"/>
      <c r="N30" s="76" t="s">
        <v>81</v>
      </c>
      <c r="O30" s="77"/>
      <c r="P30" s="77"/>
    </row>
    <row r="31" spans="1:16" s="23" customFormat="1" ht="15.75" thickBot="1" x14ac:dyDescent="0.35">
      <c r="A31" s="51"/>
      <c r="B31" s="50" t="s">
        <v>0</v>
      </c>
      <c r="C31" s="50" t="s">
        <v>1</v>
      </c>
      <c r="D31" s="50" t="s">
        <v>2</v>
      </c>
      <c r="E31" s="56"/>
      <c r="F31" s="50" t="s">
        <v>0</v>
      </c>
      <c r="G31" s="50" t="s">
        <v>1</v>
      </c>
      <c r="H31" s="50" t="s">
        <v>2</v>
      </c>
      <c r="I31" s="57"/>
      <c r="J31" s="52" t="s">
        <v>0</v>
      </c>
      <c r="K31" s="52" t="s">
        <v>1</v>
      </c>
      <c r="L31" s="52" t="s">
        <v>2</v>
      </c>
      <c r="M31" s="57"/>
      <c r="N31" s="52" t="s">
        <v>0</v>
      </c>
      <c r="O31" s="52" t="s">
        <v>1</v>
      </c>
      <c r="P31" s="52" t="s">
        <v>2</v>
      </c>
    </row>
    <row r="32" spans="1:16" s="15" customFormat="1" x14ac:dyDescent="0.3">
      <c r="A32" s="34" t="s">
        <v>0</v>
      </c>
      <c r="B32" s="35">
        <v>8060</v>
      </c>
      <c r="C32" s="35">
        <v>4884</v>
      </c>
      <c r="D32" s="35">
        <v>3176</v>
      </c>
      <c r="E32" s="35"/>
      <c r="F32" s="35">
        <v>2035</v>
      </c>
      <c r="G32" s="35">
        <v>923</v>
      </c>
      <c r="H32" s="35">
        <v>1112</v>
      </c>
      <c r="I32" s="35"/>
      <c r="J32" s="35">
        <v>2867</v>
      </c>
      <c r="K32" s="35">
        <v>1579</v>
      </c>
      <c r="L32" s="35">
        <v>1288</v>
      </c>
      <c r="M32" s="35"/>
      <c r="N32" s="35">
        <v>852</v>
      </c>
      <c r="O32" s="35">
        <v>362</v>
      </c>
      <c r="P32" s="35">
        <v>490</v>
      </c>
    </row>
    <row r="33" spans="1:16" x14ac:dyDescent="0.3">
      <c r="A33" s="36" t="s">
        <v>31</v>
      </c>
      <c r="B33" s="72"/>
      <c r="C33" s="72"/>
      <c r="D33" s="72"/>
      <c r="E33" s="72"/>
      <c r="F33" s="73"/>
      <c r="G33" s="73"/>
      <c r="H33" s="73"/>
      <c r="I33" s="74"/>
      <c r="J33" s="74"/>
      <c r="K33" s="74"/>
      <c r="L33" s="74"/>
      <c r="M33" s="74"/>
      <c r="N33" s="74"/>
      <c r="O33" s="74"/>
      <c r="P33" s="74"/>
    </row>
    <row r="34" spans="1:16" x14ac:dyDescent="0.3">
      <c r="A34" s="39" t="s">
        <v>18</v>
      </c>
      <c r="B34" s="38">
        <v>4320</v>
      </c>
      <c r="C34" s="38">
        <v>2592</v>
      </c>
      <c r="D34" s="38">
        <v>1728</v>
      </c>
      <c r="E34" s="38"/>
      <c r="F34" s="38">
        <v>1351</v>
      </c>
      <c r="G34" s="38">
        <v>636</v>
      </c>
      <c r="H34" s="38">
        <v>715</v>
      </c>
      <c r="I34" s="38"/>
      <c r="J34" s="38">
        <v>1659</v>
      </c>
      <c r="K34" s="38">
        <v>906</v>
      </c>
      <c r="L34" s="38">
        <v>753</v>
      </c>
      <c r="M34" s="38"/>
      <c r="N34" s="38">
        <v>581</v>
      </c>
      <c r="O34" s="38">
        <v>257</v>
      </c>
      <c r="P34" s="38">
        <v>324</v>
      </c>
    </row>
    <row r="35" spans="1:16" x14ac:dyDescent="0.3">
      <c r="A35" s="39" t="s">
        <v>19</v>
      </c>
      <c r="B35" s="38">
        <v>3714</v>
      </c>
      <c r="C35" s="38">
        <v>2273</v>
      </c>
      <c r="D35" s="38">
        <v>1441</v>
      </c>
      <c r="E35" s="38"/>
      <c r="F35" s="38">
        <v>671</v>
      </c>
      <c r="G35" s="38">
        <v>280</v>
      </c>
      <c r="H35" s="38">
        <v>391</v>
      </c>
      <c r="I35" s="38"/>
      <c r="J35" s="38">
        <v>1208</v>
      </c>
      <c r="K35" s="38">
        <v>673</v>
      </c>
      <c r="L35" s="38">
        <v>535</v>
      </c>
      <c r="M35" s="38"/>
      <c r="N35" s="38">
        <v>271</v>
      </c>
      <c r="O35" s="38">
        <v>105</v>
      </c>
      <c r="P35" s="38">
        <v>166</v>
      </c>
    </row>
    <row r="36" spans="1:16" x14ac:dyDescent="0.3">
      <c r="A36" s="39" t="s">
        <v>28</v>
      </c>
      <c r="B36" s="38">
        <v>26</v>
      </c>
      <c r="C36" s="38">
        <v>19</v>
      </c>
      <c r="D36" s="38">
        <v>7</v>
      </c>
      <c r="E36" s="38"/>
      <c r="F36" s="38">
        <v>13</v>
      </c>
      <c r="G36" s="38">
        <v>7</v>
      </c>
      <c r="H36" s="38">
        <v>6</v>
      </c>
      <c r="I36" s="38"/>
      <c r="J36" s="38" t="s">
        <v>104</v>
      </c>
      <c r="K36" s="38" t="s">
        <v>104</v>
      </c>
      <c r="L36" s="38" t="s">
        <v>104</v>
      </c>
      <c r="M36" s="38"/>
      <c r="N36" s="38" t="s">
        <v>104</v>
      </c>
      <c r="O36" s="38" t="s">
        <v>104</v>
      </c>
      <c r="P36" s="38" t="s">
        <v>104</v>
      </c>
    </row>
    <row r="37" spans="1:16" x14ac:dyDescent="0.3">
      <c r="A37" s="36" t="s">
        <v>32</v>
      </c>
      <c r="B37" s="38"/>
      <c r="C37" s="38"/>
      <c r="D37" s="38"/>
      <c r="E37" s="38"/>
      <c r="F37" s="38"/>
      <c r="G37" s="38"/>
      <c r="H37" s="38"/>
      <c r="I37" s="38"/>
      <c r="J37" s="38"/>
      <c r="K37" s="38"/>
      <c r="L37" s="38"/>
      <c r="M37" s="38"/>
      <c r="N37" s="38"/>
      <c r="O37" s="38"/>
      <c r="P37" s="38"/>
    </row>
    <row r="38" spans="1:16" x14ac:dyDescent="0.3">
      <c r="A38" s="39" t="s">
        <v>20</v>
      </c>
      <c r="B38" s="38">
        <v>3588</v>
      </c>
      <c r="C38" s="38">
        <v>2211</v>
      </c>
      <c r="D38" s="38">
        <v>1377</v>
      </c>
      <c r="E38" s="38"/>
      <c r="F38" s="38">
        <v>1142</v>
      </c>
      <c r="G38" s="38">
        <v>559</v>
      </c>
      <c r="H38" s="38">
        <v>583</v>
      </c>
      <c r="I38" s="38"/>
      <c r="J38" s="38">
        <v>1415</v>
      </c>
      <c r="K38" s="38">
        <v>804</v>
      </c>
      <c r="L38" s="38">
        <v>611</v>
      </c>
      <c r="M38" s="38"/>
      <c r="N38" s="38">
        <v>482</v>
      </c>
      <c r="O38" s="38">
        <v>228</v>
      </c>
      <c r="P38" s="38">
        <v>254</v>
      </c>
    </row>
    <row r="39" spans="1:16" x14ac:dyDescent="0.3">
      <c r="A39" s="42" t="s">
        <v>21</v>
      </c>
      <c r="B39" s="38">
        <v>4446</v>
      </c>
      <c r="C39" s="38">
        <v>2654</v>
      </c>
      <c r="D39" s="38">
        <v>1792</v>
      </c>
      <c r="E39" s="38"/>
      <c r="F39" s="38">
        <v>880</v>
      </c>
      <c r="G39" s="38">
        <v>357</v>
      </c>
      <c r="H39" s="38">
        <v>523</v>
      </c>
      <c r="I39" s="38"/>
      <c r="J39" s="38">
        <v>1452</v>
      </c>
      <c r="K39" s="38">
        <v>775</v>
      </c>
      <c r="L39" s="38">
        <v>677</v>
      </c>
      <c r="M39" s="38"/>
      <c r="N39" s="38">
        <v>370</v>
      </c>
      <c r="O39" s="38">
        <v>134</v>
      </c>
      <c r="P39" s="38">
        <v>236</v>
      </c>
    </row>
    <row r="40" spans="1:16" x14ac:dyDescent="0.3">
      <c r="A40" s="39" t="s">
        <v>28</v>
      </c>
      <c r="B40" s="38">
        <v>26</v>
      </c>
      <c r="C40" s="38">
        <v>19</v>
      </c>
      <c r="D40" s="38">
        <v>7</v>
      </c>
      <c r="E40" s="38"/>
      <c r="F40" s="38">
        <v>13</v>
      </c>
      <c r="G40" s="38">
        <v>7</v>
      </c>
      <c r="H40" s="38">
        <v>6</v>
      </c>
      <c r="I40" s="38"/>
      <c r="J40" s="38" t="s">
        <v>104</v>
      </c>
      <c r="K40" s="38" t="s">
        <v>104</v>
      </c>
      <c r="L40" s="38" t="s">
        <v>104</v>
      </c>
      <c r="M40" s="38"/>
      <c r="N40" s="38" t="s">
        <v>104</v>
      </c>
      <c r="O40" s="38" t="s">
        <v>104</v>
      </c>
      <c r="P40" s="38" t="s">
        <v>104</v>
      </c>
    </row>
    <row r="41" spans="1:16" x14ac:dyDescent="0.3">
      <c r="A41" s="43" t="s">
        <v>33</v>
      </c>
      <c r="B41" s="38"/>
      <c r="C41" s="38"/>
      <c r="D41" s="38"/>
      <c r="E41" s="38"/>
      <c r="F41" s="38"/>
      <c r="G41" s="38"/>
      <c r="H41" s="38"/>
      <c r="I41" s="38"/>
      <c r="J41" s="38"/>
      <c r="K41" s="38"/>
      <c r="L41" s="38"/>
      <c r="M41" s="38"/>
      <c r="N41" s="38"/>
      <c r="O41" s="38"/>
      <c r="P41" s="38"/>
    </row>
    <row r="42" spans="1:16" x14ac:dyDescent="0.3">
      <c r="A42" s="39" t="s">
        <v>34</v>
      </c>
      <c r="B42" s="38">
        <v>4320</v>
      </c>
      <c r="C42" s="38">
        <v>2592</v>
      </c>
      <c r="D42" s="38">
        <v>1728</v>
      </c>
      <c r="E42" s="38"/>
      <c r="F42" s="38">
        <v>1351</v>
      </c>
      <c r="G42" s="38">
        <v>636</v>
      </c>
      <c r="H42" s="38">
        <v>715</v>
      </c>
      <c r="I42" s="38"/>
      <c r="J42" s="38">
        <v>1659</v>
      </c>
      <c r="K42" s="38">
        <v>906</v>
      </c>
      <c r="L42" s="38">
        <v>753</v>
      </c>
      <c r="M42" s="38"/>
      <c r="N42" s="38">
        <v>581</v>
      </c>
      <c r="O42" s="38">
        <v>257</v>
      </c>
      <c r="P42" s="38">
        <v>324</v>
      </c>
    </row>
    <row r="43" spans="1:16" x14ac:dyDescent="0.3">
      <c r="A43" s="39" t="s">
        <v>35</v>
      </c>
      <c r="B43" s="38">
        <v>83</v>
      </c>
      <c r="C43" s="38">
        <v>51</v>
      </c>
      <c r="D43" s="38">
        <v>32</v>
      </c>
      <c r="E43" s="38"/>
      <c r="F43" s="38">
        <v>33</v>
      </c>
      <c r="G43" s="38">
        <v>12</v>
      </c>
      <c r="H43" s="38">
        <v>21</v>
      </c>
      <c r="I43" s="38"/>
      <c r="J43" s="38">
        <v>33</v>
      </c>
      <c r="K43" s="38">
        <v>19</v>
      </c>
      <c r="L43" s="38">
        <v>14</v>
      </c>
      <c r="M43" s="38"/>
      <c r="N43" s="38">
        <v>12</v>
      </c>
      <c r="O43" s="38">
        <v>4</v>
      </c>
      <c r="P43" s="38">
        <v>8</v>
      </c>
    </row>
    <row r="44" spans="1:16" x14ac:dyDescent="0.3">
      <c r="A44" s="39" t="s">
        <v>36</v>
      </c>
      <c r="B44" s="38">
        <v>434</v>
      </c>
      <c r="C44" s="38">
        <v>304</v>
      </c>
      <c r="D44" s="38">
        <v>130</v>
      </c>
      <c r="E44" s="38"/>
      <c r="F44" s="38">
        <v>78</v>
      </c>
      <c r="G44" s="38">
        <v>44</v>
      </c>
      <c r="H44" s="38">
        <v>34</v>
      </c>
      <c r="I44" s="38"/>
      <c r="J44" s="38">
        <v>171</v>
      </c>
      <c r="K44" s="38">
        <v>110</v>
      </c>
      <c r="L44" s="38">
        <v>61</v>
      </c>
      <c r="M44" s="38"/>
      <c r="N44" s="38">
        <v>36</v>
      </c>
      <c r="O44" s="38">
        <v>22</v>
      </c>
      <c r="P44" s="38">
        <v>14</v>
      </c>
    </row>
    <row r="45" spans="1:16" x14ac:dyDescent="0.3">
      <c r="A45" s="39" t="s">
        <v>37</v>
      </c>
      <c r="B45" s="38">
        <v>3194</v>
      </c>
      <c r="C45" s="38">
        <v>1918</v>
      </c>
      <c r="D45" s="38">
        <v>1276</v>
      </c>
      <c r="E45" s="38"/>
      <c r="F45" s="38">
        <v>560</v>
      </c>
      <c r="G45" s="38">
        <v>224</v>
      </c>
      <c r="H45" s="38">
        <v>336</v>
      </c>
      <c r="I45" s="38"/>
      <c r="J45" s="38">
        <v>1002</v>
      </c>
      <c r="K45" s="38">
        <v>544</v>
      </c>
      <c r="L45" s="38">
        <v>458</v>
      </c>
      <c r="M45" s="38"/>
      <c r="N45" s="38">
        <v>223</v>
      </c>
      <c r="O45" s="38">
        <v>79</v>
      </c>
      <c r="P45" s="38">
        <v>144</v>
      </c>
    </row>
    <row r="46" spans="1:16" ht="15.75" thickBot="1" x14ac:dyDescent="0.35">
      <c r="A46" s="53" t="s">
        <v>28</v>
      </c>
      <c r="B46" s="59">
        <v>29</v>
      </c>
      <c r="C46" s="59">
        <v>19</v>
      </c>
      <c r="D46" s="59">
        <v>10</v>
      </c>
      <c r="E46" s="59"/>
      <c r="F46" s="59">
        <v>13</v>
      </c>
      <c r="G46" s="59">
        <v>7</v>
      </c>
      <c r="H46" s="59">
        <v>6</v>
      </c>
      <c r="I46" s="59"/>
      <c r="J46" s="59" t="s">
        <v>103</v>
      </c>
      <c r="K46" s="59" t="s">
        <v>104</v>
      </c>
      <c r="L46" s="59" t="s">
        <v>103</v>
      </c>
      <c r="M46" s="59"/>
      <c r="N46" s="59" t="s">
        <v>104</v>
      </c>
      <c r="O46" s="59" t="s">
        <v>104</v>
      </c>
      <c r="P46" s="59" t="s">
        <v>104</v>
      </c>
    </row>
    <row r="47" spans="1:16" x14ac:dyDescent="0.3">
      <c r="B47" s="16"/>
      <c r="C47" s="16"/>
      <c r="D47" s="16"/>
      <c r="E47" s="16"/>
      <c r="F47" s="17"/>
      <c r="G47" s="17"/>
      <c r="H47" s="17"/>
      <c r="I47" s="31"/>
    </row>
    <row r="48" spans="1:16" x14ac:dyDescent="0.3">
      <c r="A48" s="16" t="s">
        <v>38</v>
      </c>
      <c r="B48" s="16"/>
      <c r="C48" s="16"/>
      <c r="D48" s="16"/>
      <c r="E48" s="16"/>
      <c r="F48" s="17"/>
      <c r="G48" s="17"/>
      <c r="H48" s="17"/>
      <c r="I48" s="31"/>
    </row>
    <row r="49" spans="1:9" x14ac:dyDescent="0.3">
      <c r="A49" s="29" t="s">
        <v>40</v>
      </c>
      <c r="B49" s="16"/>
      <c r="C49" s="16"/>
      <c r="D49" s="16"/>
      <c r="E49" s="16"/>
      <c r="F49" s="17"/>
      <c r="G49" s="17"/>
      <c r="H49" s="17"/>
      <c r="I49" s="31"/>
    </row>
    <row r="50" spans="1:9" x14ac:dyDescent="0.3">
      <c r="A50" s="16" t="s">
        <v>41</v>
      </c>
      <c r="B50" s="16"/>
      <c r="C50" s="16"/>
      <c r="D50" s="16"/>
      <c r="E50" s="16"/>
      <c r="F50" s="17"/>
      <c r="G50" s="17"/>
      <c r="H50" s="17"/>
      <c r="I50" s="31"/>
    </row>
    <row r="51" spans="1:9" x14ac:dyDescent="0.3">
      <c r="A51" s="16" t="s">
        <v>42</v>
      </c>
      <c r="B51" s="16"/>
      <c r="C51" s="16"/>
      <c r="D51" s="16"/>
      <c r="E51" s="16"/>
      <c r="F51" s="17"/>
      <c r="G51" s="17"/>
      <c r="H51" s="17"/>
      <c r="I51" s="31"/>
    </row>
    <row r="52" spans="1:9" x14ac:dyDescent="0.3">
      <c r="B52" s="16"/>
      <c r="C52" s="16"/>
      <c r="D52" s="16"/>
      <c r="E52" s="16"/>
      <c r="F52" s="17"/>
      <c r="G52" s="17"/>
      <c r="H52" s="17"/>
      <c r="I52" s="31"/>
    </row>
    <row r="53" spans="1:9" x14ac:dyDescent="0.3">
      <c r="B53" s="16"/>
      <c r="C53" s="16"/>
      <c r="D53" s="16"/>
      <c r="E53" s="16"/>
      <c r="F53" s="17"/>
      <c r="G53" s="17"/>
      <c r="H53" s="17"/>
      <c r="I53" s="31"/>
    </row>
  </sheetData>
  <mergeCells count="8">
    <mergeCell ref="J5:L5"/>
    <mergeCell ref="N5:P5"/>
    <mergeCell ref="J30:L30"/>
    <mergeCell ref="N30:P30"/>
    <mergeCell ref="B5:D5"/>
    <mergeCell ref="F5:H5"/>
    <mergeCell ref="B30:D30"/>
    <mergeCell ref="F30:H30"/>
  </mergeCells>
  <conditionalFormatting sqref="A3">
    <cfRule type="cellIs" dxfId="50" priority="137" operator="equal">
      <formula>2</formula>
    </cfRule>
  </conditionalFormatting>
  <conditionalFormatting sqref="A30 A31:H31">
    <cfRule type="cellIs" dxfId="49" priority="105" operator="equal">
      <formula>2</formula>
    </cfRule>
  </conditionalFormatting>
  <conditionalFormatting sqref="A32:A46">
    <cfRule type="cellIs" dxfId="48" priority="100" operator="equal">
      <formula>1</formula>
    </cfRule>
    <cfRule type="cellIs" dxfId="47" priority="99" operator="equal">
      <formula>2</formula>
    </cfRule>
  </conditionalFormatting>
  <conditionalFormatting sqref="A1:H2 Q1:XFD7 A4:H4 A6:H6 A7:A21 R8:XFD8 Q9:XFD1048576 A22:H29 A47:H1048576">
    <cfRule type="cellIs" dxfId="46" priority="188" operator="equal">
      <formula>1</formula>
    </cfRule>
  </conditionalFormatting>
  <conditionalFormatting sqref="A1:H2 Q1:XFD7 B3:H3 A4:H4 A5 A6:H6 A7:A21 R8:XFD8 Q9:XFD1048576 A22:H29 A47:H1048576">
    <cfRule type="cellIs" dxfId="45" priority="187" operator="equal">
      <formula>2</formula>
    </cfRule>
  </conditionalFormatting>
  <conditionalFormatting sqref="A31:H31">
    <cfRule type="cellIs" dxfId="44" priority="106" operator="equal">
      <formula>1</formula>
    </cfRule>
  </conditionalFormatting>
  <conditionalFormatting sqref="A3:P3">
    <cfRule type="cellIs" dxfId="43" priority="138" operator="equal">
      <formula>1</formula>
    </cfRule>
  </conditionalFormatting>
  <conditionalFormatting sqref="A5:P5">
    <cfRule type="cellIs" dxfId="42" priority="174" operator="equal">
      <formula>1</formula>
    </cfRule>
  </conditionalFormatting>
  <conditionalFormatting sqref="A30:P30">
    <cfRule type="cellIs" dxfId="41" priority="102" operator="equal">
      <formula>1</formula>
    </cfRule>
  </conditionalFormatting>
  <conditionalFormatting sqref="B5:P5">
    <cfRule type="cellIs" dxfId="40" priority="173" operator="equal">
      <formula>2</formula>
    </cfRule>
  </conditionalFormatting>
  <conditionalFormatting sqref="B7:P7">
    <cfRule type="cellIs" dxfId="39" priority="15" operator="equal">
      <formula>2</formula>
    </cfRule>
    <cfRule type="cellIs" dxfId="38" priority="16" operator="equal">
      <formula>1</formula>
    </cfRule>
  </conditionalFormatting>
  <conditionalFormatting sqref="B9:P21">
    <cfRule type="cellIs" dxfId="37" priority="80" operator="equal">
      <formula>1</formula>
    </cfRule>
    <cfRule type="cellIs" dxfId="36" priority="79" operator="equal">
      <formula>2</formula>
    </cfRule>
  </conditionalFormatting>
  <conditionalFormatting sqref="B30:P30">
    <cfRule type="cellIs" dxfId="35" priority="101" operator="equal">
      <formula>2</formula>
    </cfRule>
  </conditionalFormatting>
  <conditionalFormatting sqref="B32:P32">
    <cfRule type="cellIs" dxfId="34" priority="2" operator="equal">
      <formula>1</formula>
    </cfRule>
    <cfRule type="cellIs" dxfId="33" priority="1" operator="equal">
      <formula>2</formula>
    </cfRule>
  </conditionalFormatting>
  <conditionalFormatting sqref="B34:P46">
    <cfRule type="cellIs" dxfId="32" priority="85" operator="equal">
      <formula>2</formula>
    </cfRule>
    <cfRule type="cellIs" dxfId="31" priority="86" operator="equal">
      <formula>1</formula>
    </cfRule>
  </conditionalFormatting>
  <conditionalFormatting sqref="I3:P3">
    <cfRule type="cellIs" dxfId="30" priority="175" operator="equal">
      <formula>2</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P36"/>
  <sheetViews>
    <sheetView zoomScale="90" zoomScaleNormal="90" workbookViewId="0">
      <selection activeCell="B7" sqref="B7"/>
    </sheetView>
  </sheetViews>
  <sheetFormatPr defaultColWidth="9.28515625" defaultRowHeight="15" x14ac:dyDescent="0.3"/>
  <cols>
    <col min="1" max="1" width="50.28515625" style="16" customWidth="1"/>
    <col min="2" max="4" width="8.28515625" style="17" customWidth="1"/>
    <col min="5" max="5" width="2" style="17" customWidth="1"/>
    <col min="6" max="8" width="8.28515625" style="16" customWidth="1"/>
    <col min="9" max="9" width="2" style="6" customWidth="1"/>
    <col min="10" max="12" width="8.28515625" style="6" customWidth="1"/>
    <col min="13" max="13" width="2" style="6" customWidth="1"/>
    <col min="14" max="16" width="8.28515625" style="6" customWidth="1"/>
    <col min="17" max="16384" width="9.28515625" style="16"/>
  </cols>
  <sheetData>
    <row r="2" spans="1:16" x14ac:dyDescent="0.3">
      <c r="A2" s="15" t="s">
        <v>102</v>
      </c>
      <c r="B2" s="16"/>
      <c r="C2" s="16"/>
      <c r="D2" s="16"/>
      <c r="E2" s="16"/>
      <c r="F2" s="17"/>
      <c r="G2" s="17"/>
      <c r="H2" s="17"/>
      <c r="I2" s="31"/>
    </row>
    <row r="3" spans="1:16" x14ac:dyDescent="0.3">
      <c r="A3" s="18" t="s">
        <v>66</v>
      </c>
      <c r="B3" s="16"/>
      <c r="C3" s="16"/>
      <c r="D3" s="16"/>
      <c r="E3" s="16"/>
      <c r="F3" s="17"/>
      <c r="G3" s="17"/>
      <c r="H3" s="17"/>
      <c r="I3" s="17"/>
      <c r="J3" s="19"/>
      <c r="K3" s="16"/>
      <c r="L3" s="16"/>
      <c r="M3" s="16"/>
      <c r="N3" s="16"/>
      <c r="O3" s="16"/>
      <c r="P3" s="16"/>
    </row>
    <row r="4" spans="1:16" ht="15.75" thickBot="1" x14ac:dyDescent="0.35">
      <c r="B4" s="16"/>
      <c r="C4" s="16"/>
      <c r="D4" s="16"/>
      <c r="E4" s="16"/>
      <c r="F4" s="17"/>
      <c r="G4" s="17"/>
      <c r="H4" s="17"/>
      <c r="I4" s="31"/>
    </row>
    <row r="5" spans="1:16" s="22" customFormat="1" ht="91.5" customHeight="1" thickBot="1" x14ac:dyDescent="0.3">
      <c r="A5" s="50"/>
      <c r="B5" s="76" t="s">
        <v>60</v>
      </c>
      <c r="C5" s="77"/>
      <c r="D5" s="77"/>
      <c r="E5" s="55"/>
      <c r="F5" s="76" t="s">
        <v>75</v>
      </c>
      <c r="G5" s="77"/>
      <c r="H5" s="77"/>
      <c r="I5" s="55"/>
      <c r="J5" s="76" t="s">
        <v>76</v>
      </c>
      <c r="K5" s="77"/>
      <c r="L5" s="77"/>
      <c r="M5" s="55"/>
      <c r="N5" s="76" t="s">
        <v>77</v>
      </c>
      <c r="O5" s="77"/>
      <c r="P5" s="77"/>
    </row>
    <row r="6" spans="1:16" s="23" customFormat="1" ht="15.75" thickBot="1" x14ac:dyDescent="0.35">
      <c r="A6" s="51"/>
      <c r="B6" s="50" t="s">
        <v>0</v>
      </c>
      <c r="C6" s="50" t="s">
        <v>1</v>
      </c>
      <c r="D6" s="50" t="s">
        <v>2</v>
      </c>
      <c r="E6" s="56"/>
      <c r="F6" s="50" t="s">
        <v>0</v>
      </c>
      <c r="G6" s="50" t="s">
        <v>1</v>
      </c>
      <c r="H6" s="50" t="s">
        <v>2</v>
      </c>
      <c r="I6" s="57"/>
      <c r="J6" s="52" t="s">
        <v>0</v>
      </c>
      <c r="K6" s="52" t="s">
        <v>1</v>
      </c>
      <c r="L6" s="52" t="s">
        <v>2</v>
      </c>
      <c r="M6" s="57"/>
      <c r="N6" s="52" t="s">
        <v>0</v>
      </c>
      <c r="O6" s="52" t="s">
        <v>1</v>
      </c>
      <c r="P6" s="52" t="s">
        <v>2</v>
      </c>
    </row>
    <row r="7" spans="1:16" s="15" customFormat="1" x14ac:dyDescent="0.3">
      <c r="A7" s="34" t="s">
        <v>0</v>
      </c>
      <c r="B7" s="46">
        <v>77036</v>
      </c>
      <c r="C7" s="46">
        <f>SUM(C8:C13)</f>
        <v>43899</v>
      </c>
      <c r="D7" s="46">
        <f>SUM(D8:D13)</f>
        <v>33137</v>
      </c>
      <c r="E7" s="46"/>
      <c r="F7" s="46">
        <v>9841</v>
      </c>
      <c r="G7" s="46">
        <f>SUM(G8:G13)</f>
        <v>5692</v>
      </c>
      <c r="H7" s="46">
        <f>SUM(H8:H13)</f>
        <v>4149</v>
      </c>
      <c r="I7" s="46"/>
      <c r="J7" s="46">
        <v>34809</v>
      </c>
      <c r="K7" s="46">
        <f>SUM(K8:K13)</f>
        <v>17436</v>
      </c>
      <c r="L7" s="46">
        <f>SUM(L8:L13)</f>
        <v>17373</v>
      </c>
      <c r="M7" s="46"/>
      <c r="N7" s="46">
        <v>3717</v>
      </c>
      <c r="O7" s="46">
        <f>SUM(O8:O13)</f>
        <v>1939</v>
      </c>
      <c r="P7" s="46">
        <f>SUM(P8:P13)</f>
        <v>1778</v>
      </c>
    </row>
    <row r="8" spans="1:16" x14ac:dyDescent="0.3">
      <c r="A8" s="44" t="s">
        <v>22</v>
      </c>
      <c r="B8" s="41">
        <v>19058</v>
      </c>
      <c r="C8" s="41">
        <v>8992</v>
      </c>
      <c r="D8" s="41">
        <v>10066</v>
      </c>
      <c r="E8" s="41"/>
      <c r="F8" s="41">
        <v>1360</v>
      </c>
      <c r="G8" s="41">
        <v>609</v>
      </c>
      <c r="H8" s="41">
        <v>751</v>
      </c>
      <c r="I8" s="41"/>
      <c r="J8" s="41">
        <v>8972</v>
      </c>
      <c r="K8" s="41">
        <v>3526</v>
      </c>
      <c r="L8" s="41">
        <v>5446</v>
      </c>
      <c r="M8" s="41"/>
      <c r="N8" s="41">
        <v>549</v>
      </c>
      <c r="O8" s="41">
        <v>216</v>
      </c>
      <c r="P8" s="41">
        <v>333</v>
      </c>
    </row>
    <row r="9" spans="1:16" x14ac:dyDescent="0.3">
      <c r="A9" s="44" t="s">
        <v>23</v>
      </c>
      <c r="B9" s="41">
        <v>15816</v>
      </c>
      <c r="C9" s="41">
        <v>8649</v>
      </c>
      <c r="D9" s="41">
        <v>7167</v>
      </c>
      <c r="E9" s="41"/>
      <c r="F9" s="41">
        <v>1476</v>
      </c>
      <c r="G9" s="41">
        <v>746</v>
      </c>
      <c r="H9" s="41">
        <v>730</v>
      </c>
      <c r="I9" s="41"/>
      <c r="J9" s="41">
        <v>7230</v>
      </c>
      <c r="K9" s="41">
        <v>3417</v>
      </c>
      <c r="L9" s="41">
        <v>3813</v>
      </c>
      <c r="M9" s="41"/>
      <c r="N9" s="41">
        <v>561</v>
      </c>
      <c r="O9" s="41">
        <v>249</v>
      </c>
      <c r="P9" s="41">
        <v>312</v>
      </c>
    </row>
    <row r="10" spans="1:16" x14ac:dyDescent="0.3">
      <c r="A10" s="44" t="s">
        <v>24</v>
      </c>
      <c r="B10" s="41">
        <v>14164</v>
      </c>
      <c r="C10" s="41">
        <v>8308</v>
      </c>
      <c r="D10" s="41">
        <v>5856</v>
      </c>
      <c r="E10" s="41"/>
      <c r="F10" s="41">
        <v>1681</v>
      </c>
      <c r="G10" s="41">
        <v>978</v>
      </c>
      <c r="H10" s="41">
        <v>703</v>
      </c>
      <c r="I10" s="41"/>
      <c r="J10" s="41">
        <v>6324</v>
      </c>
      <c r="K10" s="41">
        <v>3269</v>
      </c>
      <c r="L10" s="41">
        <v>3055</v>
      </c>
      <c r="M10" s="41"/>
      <c r="N10" s="41">
        <v>603</v>
      </c>
      <c r="O10" s="41">
        <v>314</v>
      </c>
      <c r="P10" s="41">
        <v>289</v>
      </c>
    </row>
    <row r="11" spans="1:16" x14ac:dyDescent="0.3">
      <c r="A11" s="44" t="s">
        <v>25</v>
      </c>
      <c r="B11" s="41">
        <v>10515</v>
      </c>
      <c r="C11" s="41">
        <v>6536</v>
      </c>
      <c r="D11" s="41">
        <v>3979</v>
      </c>
      <c r="E11" s="41"/>
      <c r="F11" s="41">
        <v>1723</v>
      </c>
      <c r="G11" s="41">
        <v>1042</v>
      </c>
      <c r="H11" s="41">
        <v>681</v>
      </c>
      <c r="I11" s="41"/>
      <c r="J11" s="41">
        <v>4646</v>
      </c>
      <c r="K11" s="41">
        <v>2594</v>
      </c>
      <c r="L11" s="41">
        <v>2052</v>
      </c>
      <c r="M11" s="41"/>
      <c r="N11" s="41">
        <v>629</v>
      </c>
      <c r="O11" s="41">
        <v>337</v>
      </c>
      <c r="P11" s="41">
        <v>292</v>
      </c>
    </row>
    <row r="12" spans="1:16" x14ac:dyDescent="0.3">
      <c r="A12" s="44" t="s">
        <v>26</v>
      </c>
      <c r="B12" s="45">
        <v>6922</v>
      </c>
      <c r="C12" s="45">
        <v>4424</v>
      </c>
      <c r="D12" s="45">
        <v>2498</v>
      </c>
      <c r="E12" s="45"/>
      <c r="F12" s="45">
        <v>1394</v>
      </c>
      <c r="G12" s="45">
        <v>862</v>
      </c>
      <c r="H12" s="45">
        <v>532</v>
      </c>
      <c r="I12" s="45"/>
      <c r="J12" s="45">
        <v>3068</v>
      </c>
      <c r="K12" s="45">
        <v>1802</v>
      </c>
      <c r="L12" s="45">
        <v>1266</v>
      </c>
      <c r="M12" s="45"/>
      <c r="N12" s="45">
        <v>515</v>
      </c>
      <c r="O12" s="45">
        <v>283</v>
      </c>
      <c r="P12" s="45">
        <v>232</v>
      </c>
    </row>
    <row r="13" spans="1:16" ht="15.75" thickBot="1" x14ac:dyDescent="0.35">
      <c r="A13" s="58" t="s">
        <v>27</v>
      </c>
      <c r="B13" s="54">
        <v>10561</v>
      </c>
      <c r="C13" s="54">
        <v>6990</v>
      </c>
      <c r="D13" s="54">
        <v>3571</v>
      </c>
      <c r="E13" s="54"/>
      <c r="F13" s="54">
        <v>2207</v>
      </c>
      <c r="G13" s="54">
        <v>1455</v>
      </c>
      <c r="H13" s="54">
        <v>752</v>
      </c>
      <c r="I13" s="54"/>
      <c r="J13" s="54">
        <v>4569</v>
      </c>
      <c r="K13" s="54">
        <v>2828</v>
      </c>
      <c r="L13" s="54">
        <v>1741</v>
      </c>
      <c r="M13" s="54"/>
      <c r="N13" s="54">
        <v>860</v>
      </c>
      <c r="O13" s="54">
        <v>540</v>
      </c>
      <c r="P13" s="54">
        <v>320</v>
      </c>
    </row>
    <row r="14" spans="1:16" x14ac:dyDescent="0.3">
      <c r="B14" s="26"/>
      <c r="C14" s="26"/>
      <c r="D14" s="26"/>
      <c r="E14" s="26"/>
      <c r="F14" s="26"/>
      <c r="G14" s="26"/>
      <c r="H14" s="26"/>
      <c r="I14" s="26"/>
      <c r="J14" s="26"/>
      <c r="K14" s="26"/>
      <c r="L14" s="26"/>
      <c r="M14" s="26"/>
      <c r="N14" s="26"/>
      <c r="O14" s="26"/>
      <c r="P14" s="26"/>
    </row>
    <row r="15" spans="1:16" x14ac:dyDescent="0.3">
      <c r="A15" s="16" t="s">
        <v>44</v>
      </c>
      <c r="B15" s="16"/>
      <c r="C15" s="16"/>
      <c r="D15" s="16"/>
      <c r="E15" s="16"/>
      <c r="F15" s="17"/>
      <c r="G15" s="17"/>
      <c r="H15" s="17"/>
      <c r="I15" s="31"/>
    </row>
    <row r="16" spans="1:16" x14ac:dyDescent="0.3">
      <c r="A16" s="29" t="s">
        <v>43</v>
      </c>
      <c r="B16" s="16"/>
      <c r="C16" s="16"/>
      <c r="D16" s="16"/>
      <c r="E16" s="16"/>
      <c r="F16" s="17"/>
      <c r="G16" s="17"/>
      <c r="H16" s="17"/>
      <c r="I16" s="31"/>
    </row>
    <row r="17" spans="1:16" x14ac:dyDescent="0.3">
      <c r="A17" s="16" t="s">
        <v>39</v>
      </c>
      <c r="B17" s="16"/>
      <c r="C17" s="16"/>
      <c r="D17" s="16"/>
      <c r="E17" s="16"/>
      <c r="F17" s="17"/>
      <c r="G17" s="17"/>
      <c r="H17" s="17"/>
      <c r="I17" s="31"/>
    </row>
    <row r="18" spans="1:16" x14ac:dyDescent="0.3">
      <c r="B18" s="16"/>
      <c r="C18" s="16"/>
      <c r="D18" s="16"/>
      <c r="E18" s="16"/>
      <c r="F18" s="17"/>
      <c r="G18" s="17"/>
      <c r="H18" s="17"/>
      <c r="I18" s="31"/>
    </row>
    <row r="19" spans="1:16" x14ac:dyDescent="0.3">
      <c r="A19" s="15" t="s">
        <v>101</v>
      </c>
      <c r="B19" s="16"/>
      <c r="C19" s="16"/>
      <c r="D19" s="16"/>
      <c r="E19" s="16"/>
      <c r="F19" s="17"/>
      <c r="G19" s="17"/>
      <c r="H19" s="17"/>
      <c r="I19" s="31"/>
    </row>
    <row r="20" spans="1:16" x14ac:dyDescent="0.3">
      <c r="B20" s="16"/>
      <c r="C20" s="16"/>
      <c r="D20" s="16"/>
      <c r="E20" s="16"/>
      <c r="F20" s="17"/>
      <c r="G20" s="17"/>
      <c r="H20" s="17"/>
      <c r="I20" s="31"/>
    </row>
    <row r="21" spans="1:16" ht="15.75" thickBot="1" x14ac:dyDescent="0.35">
      <c r="B21" s="16"/>
      <c r="C21" s="16"/>
      <c r="D21" s="16"/>
      <c r="E21" s="16"/>
      <c r="F21" s="17"/>
      <c r="G21" s="17"/>
      <c r="H21" s="17"/>
      <c r="I21" s="31"/>
    </row>
    <row r="22" spans="1:16" s="22" customFormat="1" ht="93.75" customHeight="1" thickBot="1" x14ac:dyDescent="0.3">
      <c r="A22" s="50"/>
      <c r="B22" s="76" t="s">
        <v>78</v>
      </c>
      <c r="C22" s="77"/>
      <c r="D22" s="77"/>
      <c r="E22" s="55"/>
      <c r="F22" s="76" t="s">
        <v>79</v>
      </c>
      <c r="G22" s="77"/>
      <c r="H22" s="77"/>
      <c r="I22" s="55"/>
      <c r="J22" s="76" t="s">
        <v>80</v>
      </c>
      <c r="K22" s="77"/>
      <c r="L22" s="77"/>
      <c r="M22" s="55"/>
      <c r="N22" s="76" t="s">
        <v>81</v>
      </c>
      <c r="O22" s="77"/>
      <c r="P22" s="77"/>
    </row>
    <row r="23" spans="1:16" s="23" customFormat="1" ht="15.75" thickBot="1" x14ac:dyDescent="0.35">
      <c r="A23" s="51"/>
      <c r="B23" s="50" t="s">
        <v>0</v>
      </c>
      <c r="C23" s="50" t="s">
        <v>1</v>
      </c>
      <c r="D23" s="50" t="s">
        <v>2</v>
      </c>
      <c r="E23" s="56"/>
      <c r="F23" s="50" t="s">
        <v>0</v>
      </c>
      <c r="G23" s="50" t="s">
        <v>1</v>
      </c>
      <c r="H23" s="50" t="s">
        <v>2</v>
      </c>
      <c r="I23" s="57"/>
      <c r="J23" s="52" t="s">
        <v>0</v>
      </c>
      <c r="K23" s="52" t="s">
        <v>1</v>
      </c>
      <c r="L23" s="52" t="s">
        <v>2</v>
      </c>
      <c r="M23" s="57"/>
      <c r="N23" s="52" t="s">
        <v>0</v>
      </c>
      <c r="O23" s="52" t="s">
        <v>1</v>
      </c>
      <c r="P23" s="52" t="s">
        <v>2</v>
      </c>
    </row>
    <row r="24" spans="1:16" s="15" customFormat="1" x14ac:dyDescent="0.3">
      <c r="A24" s="34" t="s">
        <v>0</v>
      </c>
      <c r="B24" s="35">
        <v>8060</v>
      </c>
      <c r="C24" s="35">
        <f>SUM(C25:C30)</f>
        <v>4884</v>
      </c>
      <c r="D24" s="35">
        <f>SUM(D25:D30)</f>
        <v>3176</v>
      </c>
      <c r="E24" s="35"/>
      <c r="F24" s="35">
        <v>2035</v>
      </c>
      <c r="G24" s="35">
        <f>SUM(G25:G30)</f>
        <v>923</v>
      </c>
      <c r="H24" s="35">
        <f>SUM(H25:H30)</f>
        <v>1112</v>
      </c>
      <c r="I24" s="35"/>
      <c r="J24" s="35">
        <v>2867</v>
      </c>
      <c r="K24" s="35">
        <f>SUM(K25:K30)</f>
        <v>1579</v>
      </c>
      <c r="L24" s="35">
        <f>SUM(L25:L30)</f>
        <v>1288</v>
      </c>
      <c r="M24" s="35"/>
      <c r="N24" s="35">
        <v>852</v>
      </c>
      <c r="O24" s="35">
        <f>SUM(O25:O30)</f>
        <v>362</v>
      </c>
      <c r="P24" s="35">
        <f>SUM(P25:P30)</f>
        <v>490</v>
      </c>
    </row>
    <row r="25" spans="1:16" x14ac:dyDescent="0.3">
      <c r="A25" s="44" t="s">
        <v>22</v>
      </c>
      <c r="B25" s="41">
        <v>1033</v>
      </c>
      <c r="C25" s="41">
        <v>490</v>
      </c>
      <c r="D25" s="41">
        <v>543</v>
      </c>
      <c r="E25" s="41"/>
      <c r="F25" s="41">
        <v>357</v>
      </c>
      <c r="G25" s="41">
        <v>130</v>
      </c>
      <c r="H25" s="41">
        <v>227</v>
      </c>
      <c r="I25" s="41"/>
      <c r="J25" s="41">
        <v>385</v>
      </c>
      <c r="K25" s="41">
        <v>163</v>
      </c>
      <c r="L25" s="41">
        <v>222</v>
      </c>
      <c r="M25" s="41"/>
      <c r="N25" s="41">
        <v>164</v>
      </c>
      <c r="O25" s="41">
        <v>53</v>
      </c>
      <c r="P25" s="41">
        <v>111</v>
      </c>
    </row>
    <row r="26" spans="1:16" x14ac:dyDescent="0.3">
      <c r="A26" s="44" t="s">
        <v>23</v>
      </c>
      <c r="B26" s="41">
        <v>1153</v>
      </c>
      <c r="C26" s="41">
        <v>623</v>
      </c>
      <c r="D26" s="41">
        <v>530</v>
      </c>
      <c r="E26" s="41"/>
      <c r="F26" s="41">
        <v>362</v>
      </c>
      <c r="G26" s="41">
        <v>142</v>
      </c>
      <c r="H26" s="41">
        <v>220</v>
      </c>
      <c r="I26" s="41"/>
      <c r="J26" s="41">
        <v>420</v>
      </c>
      <c r="K26" s="41">
        <v>201</v>
      </c>
      <c r="L26" s="41">
        <v>219</v>
      </c>
      <c r="M26" s="41"/>
      <c r="N26" s="41">
        <v>141</v>
      </c>
      <c r="O26" s="41">
        <v>48</v>
      </c>
      <c r="P26" s="41">
        <v>93</v>
      </c>
    </row>
    <row r="27" spans="1:16" x14ac:dyDescent="0.3">
      <c r="A27" s="44" t="s">
        <v>24</v>
      </c>
      <c r="B27" s="41">
        <v>1350</v>
      </c>
      <c r="C27" s="41">
        <v>834</v>
      </c>
      <c r="D27" s="41">
        <v>516</v>
      </c>
      <c r="E27" s="41"/>
      <c r="F27" s="41">
        <v>385</v>
      </c>
      <c r="G27" s="41">
        <v>168</v>
      </c>
      <c r="H27" s="41">
        <v>217</v>
      </c>
      <c r="I27" s="41"/>
      <c r="J27" s="41">
        <v>453</v>
      </c>
      <c r="K27" s="41">
        <v>251</v>
      </c>
      <c r="L27" s="41">
        <v>202</v>
      </c>
      <c r="M27" s="41"/>
      <c r="N27" s="41">
        <v>151</v>
      </c>
      <c r="O27" s="41">
        <v>64</v>
      </c>
      <c r="P27" s="41">
        <v>87</v>
      </c>
    </row>
    <row r="28" spans="1:16" x14ac:dyDescent="0.3">
      <c r="A28" s="44" t="s">
        <v>25</v>
      </c>
      <c r="B28" s="41">
        <v>1453</v>
      </c>
      <c r="C28" s="41">
        <v>914</v>
      </c>
      <c r="D28" s="41">
        <v>539</v>
      </c>
      <c r="E28" s="41"/>
      <c r="F28" s="41">
        <v>317</v>
      </c>
      <c r="G28" s="41">
        <v>152</v>
      </c>
      <c r="H28" s="41">
        <v>165</v>
      </c>
      <c r="I28" s="41"/>
      <c r="J28" s="41">
        <v>501</v>
      </c>
      <c r="K28" s="41">
        <v>283</v>
      </c>
      <c r="L28" s="41">
        <v>218</v>
      </c>
      <c r="M28" s="41"/>
      <c r="N28" s="41">
        <v>128</v>
      </c>
      <c r="O28" s="41">
        <v>54</v>
      </c>
      <c r="P28" s="41">
        <v>74</v>
      </c>
    </row>
    <row r="29" spans="1:16" x14ac:dyDescent="0.3">
      <c r="A29" s="44" t="s">
        <v>26</v>
      </c>
      <c r="B29" s="45">
        <v>1190</v>
      </c>
      <c r="C29" s="45">
        <v>758</v>
      </c>
      <c r="D29" s="45">
        <v>432</v>
      </c>
      <c r="E29" s="45"/>
      <c r="F29" s="45">
        <v>242</v>
      </c>
      <c r="G29" s="45">
        <v>119</v>
      </c>
      <c r="H29" s="45">
        <v>123</v>
      </c>
      <c r="I29" s="45"/>
      <c r="J29" s="45">
        <v>415</v>
      </c>
      <c r="K29" s="45">
        <v>240</v>
      </c>
      <c r="L29" s="45">
        <v>175</v>
      </c>
      <c r="M29" s="45"/>
      <c r="N29" s="45">
        <v>100</v>
      </c>
      <c r="O29" s="45">
        <v>43</v>
      </c>
      <c r="P29" s="45">
        <v>57</v>
      </c>
    </row>
    <row r="30" spans="1:16" ht="15.75" thickBot="1" x14ac:dyDescent="0.35">
      <c r="A30" s="58" t="s">
        <v>27</v>
      </c>
      <c r="B30" s="54">
        <v>1881</v>
      </c>
      <c r="C30" s="54">
        <v>1265</v>
      </c>
      <c r="D30" s="54">
        <v>616</v>
      </c>
      <c r="E30" s="54"/>
      <c r="F30" s="54">
        <v>372</v>
      </c>
      <c r="G30" s="54">
        <v>212</v>
      </c>
      <c r="H30" s="54">
        <v>160</v>
      </c>
      <c r="I30" s="54"/>
      <c r="J30" s="54">
        <v>693</v>
      </c>
      <c r="K30" s="54">
        <v>441</v>
      </c>
      <c r="L30" s="54">
        <v>252</v>
      </c>
      <c r="M30" s="54"/>
      <c r="N30" s="54">
        <v>168</v>
      </c>
      <c r="O30" s="54">
        <v>100</v>
      </c>
      <c r="P30" s="54">
        <v>68</v>
      </c>
    </row>
    <row r="31" spans="1:16" x14ac:dyDescent="0.3">
      <c r="B31" s="26"/>
      <c r="C31" s="26"/>
      <c r="D31" s="26"/>
      <c r="E31" s="26"/>
      <c r="F31" s="26"/>
      <c r="G31" s="26"/>
      <c r="H31" s="26"/>
      <c r="I31" s="26"/>
      <c r="J31" s="26"/>
      <c r="K31" s="26"/>
      <c r="L31" s="26"/>
      <c r="M31" s="26"/>
      <c r="N31" s="26"/>
      <c r="O31" s="26"/>
      <c r="P31" s="26"/>
    </row>
    <row r="32" spans="1:16" x14ac:dyDescent="0.3">
      <c r="A32" s="16" t="s">
        <v>38</v>
      </c>
      <c r="B32" s="16"/>
      <c r="C32" s="16"/>
      <c r="D32" s="16"/>
      <c r="E32" s="16"/>
      <c r="F32" s="17"/>
      <c r="G32" s="17"/>
      <c r="H32" s="17"/>
      <c r="I32" s="31"/>
    </row>
    <row r="33" spans="1:9" x14ac:dyDescent="0.3">
      <c r="A33" s="29" t="s">
        <v>40</v>
      </c>
      <c r="B33" s="16"/>
      <c r="C33" s="16"/>
      <c r="D33" s="16"/>
      <c r="E33" s="16"/>
      <c r="F33" s="17"/>
      <c r="G33" s="17"/>
      <c r="H33" s="17"/>
      <c r="I33" s="31"/>
    </row>
    <row r="34" spans="1:9" x14ac:dyDescent="0.3">
      <c r="A34" s="16" t="s">
        <v>41</v>
      </c>
      <c r="B34" s="16"/>
      <c r="C34" s="16"/>
      <c r="D34" s="16"/>
      <c r="E34" s="16"/>
      <c r="F34" s="17"/>
      <c r="G34" s="17"/>
      <c r="H34" s="17"/>
      <c r="I34" s="31"/>
    </row>
    <row r="35" spans="1:9" x14ac:dyDescent="0.3">
      <c r="A35" s="16" t="s">
        <v>42</v>
      </c>
      <c r="B35" s="16"/>
      <c r="C35" s="16"/>
      <c r="D35" s="16"/>
      <c r="E35" s="16"/>
      <c r="F35" s="17"/>
      <c r="G35" s="17"/>
      <c r="H35" s="17"/>
      <c r="I35" s="31"/>
    </row>
    <row r="36" spans="1:9" x14ac:dyDescent="0.3">
      <c r="B36" s="16"/>
      <c r="C36" s="16"/>
      <c r="D36" s="16"/>
      <c r="E36" s="16"/>
      <c r="F36" s="17"/>
      <c r="G36" s="17"/>
      <c r="H36" s="17"/>
      <c r="I36" s="31"/>
    </row>
  </sheetData>
  <mergeCells count="8">
    <mergeCell ref="J5:L5"/>
    <mergeCell ref="N5:P5"/>
    <mergeCell ref="J22:L22"/>
    <mergeCell ref="N22:P22"/>
    <mergeCell ref="B5:D5"/>
    <mergeCell ref="F5:H5"/>
    <mergeCell ref="B22:D22"/>
    <mergeCell ref="F22:H22"/>
  </mergeCells>
  <conditionalFormatting sqref="A3">
    <cfRule type="cellIs" dxfId="29" priority="35" operator="equal">
      <formula>2</formula>
    </cfRule>
    <cfRule type="cellIs" dxfId="28" priority="36" operator="equal">
      <formula>1</formula>
    </cfRule>
  </conditionalFormatting>
  <conditionalFormatting sqref="A5 A6:H6">
    <cfRule type="cellIs" dxfId="27" priority="11" operator="equal">
      <formula>2</formula>
    </cfRule>
  </conditionalFormatting>
  <conditionalFormatting sqref="A22 A23:H23">
    <cfRule type="cellIs" dxfId="26" priority="5" operator="equal">
      <formula>2</formula>
    </cfRule>
  </conditionalFormatting>
  <conditionalFormatting sqref="A6:H6">
    <cfRule type="cellIs" dxfId="25" priority="12" operator="equal">
      <formula>1</formula>
    </cfRule>
  </conditionalFormatting>
  <conditionalFormatting sqref="A23:H23">
    <cfRule type="cellIs" dxfId="24" priority="6" operator="equal">
      <formula>1</formula>
    </cfRule>
  </conditionalFormatting>
  <conditionalFormatting sqref="A5:P5">
    <cfRule type="cellIs" dxfId="23" priority="8" operator="equal">
      <formula>1</formula>
    </cfRule>
  </conditionalFormatting>
  <conditionalFormatting sqref="A22:P22">
    <cfRule type="cellIs" dxfId="22" priority="2" operator="equal">
      <formula>1</formula>
    </cfRule>
  </conditionalFormatting>
  <conditionalFormatting sqref="B5:P5">
    <cfRule type="cellIs" dxfId="21" priority="7" operator="equal">
      <formula>2</formula>
    </cfRule>
  </conditionalFormatting>
  <conditionalFormatting sqref="B14:P14">
    <cfRule type="cellIs" dxfId="20" priority="39" operator="equal">
      <formula>2</formula>
    </cfRule>
    <cfRule type="cellIs" dxfId="19" priority="40" operator="equal">
      <formula>1</formula>
    </cfRule>
  </conditionalFormatting>
  <conditionalFormatting sqref="B22:P22">
    <cfRule type="cellIs" dxfId="18" priority="1" operator="equal">
      <formula>2</formula>
    </cfRule>
  </conditionalFormatting>
  <conditionalFormatting sqref="B24:P24">
    <cfRule type="cellIs" dxfId="17" priority="13" operator="equal">
      <formula>2</formula>
    </cfRule>
    <cfRule type="cellIs" dxfId="16" priority="14" operator="equal">
      <formula>1</formula>
    </cfRule>
  </conditionalFormatting>
  <conditionalFormatting sqref="B31:P31">
    <cfRule type="cellIs" dxfId="15" priority="37" operator="equal">
      <formula>2</formula>
    </cfRule>
    <cfRule type="cellIs" dxfId="14" priority="38" operator="equal">
      <formula>1</formula>
    </cfRule>
  </conditionalFormatting>
  <conditionalFormatting sqref="I3:P3">
    <cfRule type="cellIs" dxfId="13" priority="57" operator="equal">
      <formula>2</formula>
    </cfRule>
    <cfRule type="cellIs" dxfId="12" priority="58" operator="equal">
      <formula>1</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54AD9-5F5C-44BB-B82B-FCB07892BCC0}">
  <dimension ref="A1:Q33"/>
  <sheetViews>
    <sheetView tabSelected="1" zoomScale="85" zoomScaleNormal="85" workbookViewId="0">
      <selection activeCell="A2" sqref="A2"/>
    </sheetView>
  </sheetViews>
  <sheetFormatPr defaultColWidth="9.28515625" defaultRowHeight="16.5" x14ac:dyDescent="0.3"/>
  <cols>
    <col min="1" max="1" width="32.7109375" style="1" customWidth="1"/>
    <col min="2" max="4" width="8.28515625" style="1" customWidth="1"/>
    <col min="5" max="5" width="2" style="1" customWidth="1"/>
    <col min="6" max="8" width="8.28515625" style="1" customWidth="1"/>
    <col min="9" max="9" width="2" style="1" customWidth="1"/>
    <col min="10" max="12" width="8.28515625" style="1" customWidth="1"/>
    <col min="13" max="13" width="2" style="1" customWidth="1"/>
    <col min="14" max="16" width="8.28515625" style="1" customWidth="1"/>
    <col min="17" max="16384" width="9.28515625" style="1"/>
  </cols>
  <sheetData>
    <row r="1" spans="1:17" x14ac:dyDescent="0.3">
      <c r="A1" s="6"/>
      <c r="B1" s="31"/>
      <c r="C1" s="31"/>
      <c r="D1" s="31"/>
      <c r="E1" s="31"/>
      <c r="F1" s="6"/>
      <c r="G1" s="6"/>
      <c r="H1" s="6"/>
      <c r="I1" s="6"/>
      <c r="J1" s="6"/>
      <c r="K1" s="6"/>
      <c r="L1" s="6"/>
      <c r="M1" s="6"/>
      <c r="N1" s="6"/>
      <c r="O1" s="6"/>
      <c r="P1" s="6"/>
    </row>
    <row r="2" spans="1:17" x14ac:dyDescent="0.3">
      <c r="A2" s="5" t="s">
        <v>106</v>
      </c>
      <c r="B2" s="6"/>
      <c r="C2" s="6"/>
      <c r="D2" s="6"/>
      <c r="E2" s="6"/>
      <c r="F2" s="31"/>
      <c r="G2" s="31"/>
      <c r="H2" s="31"/>
      <c r="I2" s="31"/>
      <c r="J2" s="6"/>
      <c r="K2" s="6"/>
      <c r="L2" s="6"/>
      <c r="M2" s="6"/>
      <c r="N2" s="6"/>
      <c r="O2" s="6"/>
      <c r="P2" s="6"/>
    </row>
    <row r="3" spans="1:17" x14ac:dyDescent="0.3">
      <c r="A3" s="6"/>
      <c r="B3" s="6"/>
      <c r="C3" s="6"/>
      <c r="D3" s="6"/>
      <c r="E3" s="6"/>
      <c r="F3" s="31"/>
      <c r="G3" s="31"/>
      <c r="H3" s="31"/>
      <c r="I3" s="31"/>
      <c r="J3" s="62"/>
      <c r="K3" s="6"/>
      <c r="L3" s="6"/>
      <c r="M3" s="6"/>
      <c r="N3" s="6"/>
      <c r="O3" s="6"/>
      <c r="P3" s="6"/>
    </row>
    <row r="4" spans="1:17" ht="17.25" thickBot="1" x14ac:dyDescent="0.35">
      <c r="A4" s="6"/>
      <c r="B4" s="6"/>
      <c r="C4" s="6"/>
      <c r="D4" s="6"/>
      <c r="E4" s="6"/>
      <c r="F4" s="31"/>
      <c r="G4" s="31"/>
      <c r="H4" s="31"/>
      <c r="I4" s="31"/>
      <c r="J4" s="6"/>
      <c r="K4" s="6"/>
      <c r="L4" s="6"/>
      <c r="M4" s="6"/>
      <c r="N4" s="6"/>
      <c r="O4" s="6"/>
      <c r="P4" s="6"/>
    </row>
    <row r="5" spans="1:17" ht="93.75" customHeight="1" thickBot="1" x14ac:dyDescent="0.35">
      <c r="A5" s="52"/>
      <c r="B5" s="78" t="s">
        <v>60</v>
      </c>
      <c r="C5" s="79"/>
      <c r="D5" s="79"/>
      <c r="E5" s="63"/>
      <c r="F5" s="78" t="s">
        <v>75</v>
      </c>
      <c r="G5" s="79"/>
      <c r="H5" s="79"/>
      <c r="I5" s="63"/>
      <c r="J5" s="78" t="s">
        <v>76</v>
      </c>
      <c r="K5" s="79"/>
      <c r="L5" s="79"/>
      <c r="M5" s="63"/>
      <c r="N5" s="78" t="s">
        <v>77</v>
      </c>
      <c r="O5" s="79"/>
      <c r="P5" s="79"/>
    </row>
    <row r="6" spans="1:17" ht="17.25" thickBot="1" x14ac:dyDescent="0.35">
      <c r="A6" s="64"/>
      <c r="B6" s="52" t="s">
        <v>0</v>
      </c>
      <c r="C6" s="52" t="s">
        <v>1</v>
      </c>
      <c r="D6" s="52" t="s">
        <v>2</v>
      </c>
      <c r="E6" s="57"/>
      <c r="F6" s="52" t="s">
        <v>0</v>
      </c>
      <c r="G6" s="52" t="s">
        <v>1</v>
      </c>
      <c r="H6" s="52" t="s">
        <v>2</v>
      </c>
      <c r="I6" s="57"/>
      <c r="J6" s="52" t="s">
        <v>0</v>
      </c>
      <c r="K6" s="52" t="s">
        <v>1</v>
      </c>
      <c r="L6" s="52" t="s">
        <v>2</v>
      </c>
      <c r="M6" s="57"/>
      <c r="N6" s="52" t="s">
        <v>0</v>
      </c>
      <c r="O6" s="52" t="s">
        <v>1</v>
      </c>
      <c r="P6" s="52" t="s">
        <v>2</v>
      </c>
    </row>
    <row r="7" spans="1:17" x14ac:dyDescent="0.3">
      <c r="A7" s="65" t="s">
        <v>0</v>
      </c>
      <c r="B7" s="66">
        <v>77036</v>
      </c>
      <c r="C7" s="66">
        <v>43899</v>
      </c>
      <c r="D7" s="66">
        <v>33137</v>
      </c>
      <c r="E7" s="66"/>
      <c r="F7" s="66">
        <v>9841</v>
      </c>
      <c r="G7" s="66">
        <v>5692</v>
      </c>
      <c r="H7" s="66">
        <v>4149</v>
      </c>
      <c r="I7" s="66"/>
      <c r="J7" s="66">
        <v>34809</v>
      </c>
      <c r="K7" s="66">
        <v>17436</v>
      </c>
      <c r="L7" s="66">
        <v>17373</v>
      </c>
      <c r="M7" s="66"/>
      <c r="N7" s="66">
        <v>3717</v>
      </c>
      <c r="O7" s="66">
        <v>1939</v>
      </c>
      <c r="P7" s="66">
        <v>1778</v>
      </c>
    </row>
    <row r="8" spans="1:17" x14ac:dyDescent="0.3">
      <c r="A8" s="67" t="s">
        <v>69</v>
      </c>
      <c r="B8" s="48">
        <v>1137</v>
      </c>
      <c r="C8" s="47">
        <v>458</v>
      </c>
      <c r="D8" s="47">
        <v>679</v>
      </c>
      <c r="E8" s="48"/>
      <c r="F8" s="47">
        <v>500</v>
      </c>
      <c r="G8" s="47">
        <v>188</v>
      </c>
      <c r="H8" s="47">
        <v>312</v>
      </c>
      <c r="I8" s="47"/>
      <c r="J8" s="48">
        <v>566</v>
      </c>
      <c r="K8" s="48">
        <v>175</v>
      </c>
      <c r="L8" s="48">
        <v>391</v>
      </c>
      <c r="M8" s="48"/>
      <c r="N8" s="48">
        <v>254</v>
      </c>
      <c r="O8" s="48">
        <v>76</v>
      </c>
      <c r="P8" s="48">
        <v>178</v>
      </c>
      <c r="Q8" s="33"/>
    </row>
    <row r="9" spans="1:17" x14ac:dyDescent="0.3">
      <c r="A9" s="67" t="s">
        <v>70</v>
      </c>
      <c r="B9" s="48">
        <v>42779</v>
      </c>
      <c r="C9" s="47">
        <v>23061</v>
      </c>
      <c r="D9" s="47">
        <v>19718</v>
      </c>
      <c r="E9" s="48"/>
      <c r="F9" s="47">
        <v>5428</v>
      </c>
      <c r="G9" s="47">
        <v>3076</v>
      </c>
      <c r="H9" s="47">
        <v>2352</v>
      </c>
      <c r="I9" s="47"/>
      <c r="J9" s="48">
        <v>19974</v>
      </c>
      <c r="K9" s="48">
        <v>9271</v>
      </c>
      <c r="L9" s="48">
        <v>10703</v>
      </c>
      <c r="M9" s="48"/>
      <c r="N9" s="48">
        <v>2158</v>
      </c>
      <c r="O9" s="48">
        <v>1129</v>
      </c>
      <c r="P9" s="48">
        <v>1029</v>
      </c>
      <c r="Q9" s="33"/>
    </row>
    <row r="10" spans="1:17" x14ac:dyDescent="0.3">
      <c r="A10" s="67" t="s">
        <v>71</v>
      </c>
      <c r="B10" s="48">
        <v>19867</v>
      </c>
      <c r="C10" s="47">
        <v>11538</v>
      </c>
      <c r="D10" s="47">
        <v>8329</v>
      </c>
      <c r="E10" s="48"/>
      <c r="F10" s="47">
        <v>2049</v>
      </c>
      <c r="G10" s="47">
        <v>1209</v>
      </c>
      <c r="H10" s="47">
        <v>840</v>
      </c>
      <c r="I10" s="47"/>
      <c r="J10" s="48">
        <v>8827</v>
      </c>
      <c r="K10" s="48">
        <v>4550</v>
      </c>
      <c r="L10" s="48">
        <v>4277</v>
      </c>
      <c r="M10" s="48"/>
      <c r="N10" s="48">
        <v>765</v>
      </c>
      <c r="O10" s="48">
        <v>402</v>
      </c>
      <c r="P10" s="48">
        <v>363</v>
      </c>
      <c r="Q10" s="33"/>
    </row>
    <row r="11" spans="1:17" x14ac:dyDescent="0.3">
      <c r="A11" s="67" t="s">
        <v>72</v>
      </c>
      <c r="B11" s="48">
        <v>12460</v>
      </c>
      <c r="C11" s="48">
        <v>8441</v>
      </c>
      <c r="D11" s="48">
        <v>4019</v>
      </c>
      <c r="E11" s="48"/>
      <c r="F11" s="47">
        <v>1744</v>
      </c>
      <c r="G11" s="48">
        <v>1156</v>
      </c>
      <c r="H11" s="48">
        <v>588</v>
      </c>
      <c r="I11" s="47"/>
      <c r="J11" s="48">
        <v>5208</v>
      </c>
      <c r="K11" s="48">
        <v>3343</v>
      </c>
      <c r="L11" s="48">
        <v>1865</v>
      </c>
      <c r="M11" s="48"/>
      <c r="N11" s="48">
        <v>509</v>
      </c>
      <c r="O11" s="48">
        <v>320</v>
      </c>
      <c r="P11" s="48">
        <v>189</v>
      </c>
      <c r="Q11" s="33"/>
    </row>
    <row r="12" spans="1:17" ht="17.25" thickBot="1" x14ac:dyDescent="0.35">
      <c r="A12" s="68" t="s">
        <v>28</v>
      </c>
      <c r="B12" s="69">
        <v>793</v>
      </c>
      <c r="C12" s="69">
        <v>401</v>
      </c>
      <c r="D12" s="69">
        <v>392</v>
      </c>
      <c r="E12" s="69"/>
      <c r="F12" s="69">
        <v>120</v>
      </c>
      <c r="G12" s="69">
        <v>63</v>
      </c>
      <c r="H12" s="69">
        <v>57</v>
      </c>
      <c r="I12" s="69"/>
      <c r="J12" s="69">
        <v>234</v>
      </c>
      <c r="K12" s="69">
        <v>97</v>
      </c>
      <c r="L12" s="69">
        <v>137</v>
      </c>
      <c r="M12" s="69"/>
      <c r="N12" s="69">
        <v>31</v>
      </c>
      <c r="O12" s="69">
        <v>12</v>
      </c>
      <c r="P12" s="69">
        <v>19</v>
      </c>
      <c r="Q12" s="33"/>
    </row>
    <row r="13" spans="1:17" x14ac:dyDescent="0.3">
      <c r="A13" s="6"/>
      <c r="B13" s="6"/>
      <c r="C13" s="6"/>
      <c r="D13" s="6"/>
      <c r="E13" s="6"/>
      <c r="F13" s="31"/>
      <c r="G13" s="31"/>
      <c r="H13" s="31"/>
      <c r="I13" s="31"/>
      <c r="J13" s="6"/>
      <c r="K13" s="6"/>
      <c r="L13" s="6"/>
      <c r="M13" s="6"/>
      <c r="N13" s="6"/>
      <c r="O13" s="6"/>
      <c r="P13" s="6"/>
    </row>
    <row r="14" spans="1:17" x14ac:dyDescent="0.3">
      <c r="A14" s="6" t="s">
        <v>44</v>
      </c>
      <c r="B14" s="6"/>
      <c r="C14" s="6"/>
      <c r="D14" s="6"/>
      <c r="E14" s="6"/>
      <c r="F14" s="31"/>
      <c r="G14" s="31"/>
      <c r="H14" s="31"/>
      <c r="I14" s="31"/>
      <c r="J14" s="6"/>
      <c r="K14" s="6"/>
      <c r="L14" s="6"/>
      <c r="M14" s="6"/>
      <c r="N14" s="6"/>
      <c r="O14" s="6"/>
      <c r="P14" s="6"/>
    </row>
    <row r="15" spans="1:17" x14ac:dyDescent="0.3">
      <c r="A15" s="70" t="s">
        <v>43</v>
      </c>
      <c r="B15" s="6"/>
      <c r="C15" s="6"/>
      <c r="D15" s="6"/>
      <c r="E15" s="6"/>
      <c r="F15" s="31"/>
      <c r="G15" s="31"/>
      <c r="H15" s="31"/>
      <c r="I15" s="31"/>
      <c r="J15" s="6"/>
      <c r="K15" s="6"/>
      <c r="L15" s="6"/>
      <c r="M15" s="6"/>
      <c r="N15" s="6"/>
      <c r="O15" s="6"/>
      <c r="P15" s="6"/>
    </row>
    <row r="16" spans="1:17" x14ac:dyDescent="0.3">
      <c r="A16" s="6" t="s">
        <v>39</v>
      </c>
      <c r="B16" s="6"/>
      <c r="C16" s="6"/>
      <c r="D16" s="6"/>
      <c r="E16" s="6"/>
      <c r="F16" s="31"/>
      <c r="G16" s="31"/>
      <c r="H16" s="31"/>
      <c r="I16" s="31"/>
      <c r="J16" s="6"/>
      <c r="K16" s="6"/>
      <c r="L16" s="6"/>
      <c r="M16" s="6"/>
      <c r="N16" s="6"/>
      <c r="O16" s="6"/>
      <c r="P16" s="6"/>
    </row>
    <row r="17" spans="1:17" x14ac:dyDescent="0.3">
      <c r="A17" s="6"/>
      <c r="B17" s="6"/>
      <c r="C17" s="6"/>
      <c r="D17" s="6"/>
      <c r="E17" s="6"/>
      <c r="F17" s="31"/>
      <c r="G17" s="31"/>
      <c r="H17" s="31"/>
      <c r="I17" s="31"/>
      <c r="J17" s="6"/>
      <c r="K17" s="6"/>
      <c r="L17" s="6"/>
      <c r="M17" s="6"/>
      <c r="N17" s="6"/>
      <c r="O17" s="6"/>
      <c r="P17" s="6"/>
    </row>
    <row r="18" spans="1:17" x14ac:dyDescent="0.3">
      <c r="A18" s="5" t="s">
        <v>107</v>
      </c>
      <c r="B18" s="6"/>
      <c r="C18" s="6"/>
      <c r="D18" s="6"/>
      <c r="E18" s="6"/>
      <c r="F18" s="31"/>
      <c r="G18" s="31"/>
      <c r="H18" s="31"/>
      <c r="I18" s="31"/>
      <c r="J18" s="6"/>
      <c r="K18" s="6"/>
      <c r="L18" s="6"/>
      <c r="M18" s="6"/>
      <c r="N18" s="6"/>
      <c r="O18" s="6"/>
      <c r="P18" s="6"/>
    </row>
    <row r="19" spans="1:17" x14ac:dyDescent="0.3">
      <c r="A19" s="6"/>
      <c r="B19" s="6"/>
      <c r="C19" s="6"/>
      <c r="D19" s="6"/>
      <c r="E19" s="6"/>
      <c r="F19" s="31"/>
      <c r="G19" s="31"/>
      <c r="H19" s="31"/>
      <c r="I19" s="31"/>
      <c r="J19" s="6"/>
      <c r="K19" s="6"/>
      <c r="L19" s="6"/>
      <c r="M19" s="6"/>
      <c r="N19" s="6"/>
      <c r="O19" s="6"/>
      <c r="P19" s="6"/>
    </row>
    <row r="20" spans="1:17" ht="17.25" thickBot="1" x14ac:dyDescent="0.35">
      <c r="A20" s="6"/>
      <c r="B20" s="6"/>
      <c r="C20" s="6"/>
      <c r="D20" s="6"/>
      <c r="E20" s="6"/>
      <c r="F20" s="31"/>
      <c r="G20" s="31"/>
      <c r="H20" s="31"/>
      <c r="I20" s="31"/>
      <c r="J20" s="6"/>
      <c r="K20" s="6"/>
      <c r="L20" s="6"/>
      <c r="M20" s="6"/>
      <c r="N20" s="6"/>
      <c r="O20" s="6"/>
      <c r="P20" s="6"/>
    </row>
    <row r="21" spans="1:17" ht="97.5" customHeight="1" thickBot="1" x14ac:dyDescent="0.35">
      <c r="A21" s="52"/>
      <c r="B21" s="78" t="s">
        <v>78</v>
      </c>
      <c r="C21" s="79"/>
      <c r="D21" s="79"/>
      <c r="E21" s="63"/>
      <c r="F21" s="78" t="s">
        <v>79</v>
      </c>
      <c r="G21" s="79"/>
      <c r="H21" s="79"/>
      <c r="I21" s="63"/>
      <c r="J21" s="78" t="s">
        <v>80</v>
      </c>
      <c r="K21" s="79"/>
      <c r="L21" s="79"/>
      <c r="M21" s="63"/>
      <c r="N21" s="78" t="s">
        <v>81</v>
      </c>
      <c r="O21" s="79"/>
      <c r="P21" s="79"/>
    </row>
    <row r="22" spans="1:17" ht="17.25" thickBot="1" x14ac:dyDescent="0.35">
      <c r="A22" s="64"/>
      <c r="B22" s="52" t="s">
        <v>0</v>
      </c>
      <c r="C22" s="52" t="s">
        <v>1</v>
      </c>
      <c r="D22" s="52" t="s">
        <v>2</v>
      </c>
      <c r="E22" s="57"/>
      <c r="F22" s="52" t="s">
        <v>0</v>
      </c>
      <c r="G22" s="52" t="s">
        <v>1</v>
      </c>
      <c r="H22" s="52" t="s">
        <v>2</v>
      </c>
      <c r="I22" s="57"/>
      <c r="J22" s="52" t="s">
        <v>0</v>
      </c>
      <c r="K22" s="52" t="s">
        <v>1</v>
      </c>
      <c r="L22" s="52" t="s">
        <v>2</v>
      </c>
      <c r="M22" s="57"/>
      <c r="N22" s="52" t="s">
        <v>0</v>
      </c>
      <c r="O22" s="52" t="s">
        <v>1</v>
      </c>
      <c r="P22" s="52" t="s">
        <v>2</v>
      </c>
    </row>
    <row r="23" spans="1:17" x14ac:dyDescent="0.3">
      <c r="A23" s="65" t="s">
        <v>0</v>
      </c>
      <c r="B23" s="66">
        <v>8060</v>
      </c>
      <c r="C23" s="66">
        <v>4884</v>
      </c>
      <c r="D23" s="66">
        <v>3176</v>
      </c>
      <c r="E23" s="66"/>
      <c r="F23" s="66">
        <v>2035</v>
      </c>
      <c r="G23" s="66">
        <v>923</v>
      </c>
      <c r="H23" s="66">
        <v>1112</v>
      </c>
      <c r="I23" s="66"/>
      <c r="J23" s="66">
        <v>2867</v>
      </c>
      <c r="K23" s="66">
        <v>1579</v>
      </c>
      <c r="L23" s="66">
        <v>1288</v>
      </c>
      <c r="M23" s="66"/>
      <c r="N23" s="66">
        <v>852</v>
      </c>
      <c r="O23" s="66">
        <v>362</v>
      </c>
      <c r="P23" s="66">
        <v>490</v>
      </c>
    </row>
    <row r="24" spans="1:17" x14ac:dyDescent="0.3">
      <c r="A24" s="67" t="s">
        <v>69</v>
      </c>
      <c r="B24" s="48">
        <v>393</v>
      </c>
      <c r="C24" s="14">
        <v>150</v>
      </c>
      <c r="D24" s="49">
        <v>243</v>
      </c>
      <c r="E24" s="47"/>
      <c r="F24" s="48">
        <v>131</v>
      </c>
      <c r="G24" s="48">
        <v>46</v>
      </c>
      <c r="H24" s="48">
        <v>85</v>
      </c>
      <c r="I24" s="48"/>
      <c r="J24" s="48">
        <v>187</v>
      </c>
      <c r="K24" s="48">
        <v>53</v>
      </c>
      <c r="L24" s="48">
        <v>134</v>
      </c>
      <c r="M24" s="48"/>
      <c r="N24" s="48">
        <v>67</v>
      </c>
      <c r="O24" s="48">
        <v>23</v>
      </c>
      <c r="P24" s="48">
        <v>44</v>
      </c>
      <c r="Q24" s="32"/>
    </row>
    <row r="25" spans="1:17" x14ac:dyDescent="0.3">
      <c r="A25" s="67" t="s">
        <v>70</v>
      </c>
      <c r="B25" s="48">
        <v>4406</v>
      </c>
      <c r="C25" s="14">
        <v>2648</v>
      </c>
      <c r="D25" s="49">
        <v>1758</v>
      </c>
      <c r="E25" s="47"/>
      <c r="F25" s="48">
        <v>1160</v>
      </c>
      <c r="G25" s="48">
        <v>494</v>
      </c>
      <c r="H25" s="48">
        <v>666</v>
      </c>
      <c r="I25" s="48"/>
      <c r="J25" s="48">
        <v>1658</v>
      </c>
      <c r="K25" s="48">
        <v>928</v>
      </c>
      <c r="L25" s="48">
        <v>730</v>
      </c>
      <c r="M25" s="48"/>
      <c r="N25" s="48">
        <v>502</v>
      </c>
      <c r="O25" s="48">
        <v>203</v>
      </c>
      <c r="P25" s="48">
        <v>299</v>
      </c>
      <c r="Q25" s="32"/>
    </row>
    <row r="26" spans="1:17" x14ac:dyDescent="0.3">
      <c r="A26" s="67" t="s">
        <v>71</v>
      </c>
      <c r="B26" s="48">
        <v>1694</v>
      </c>
      <c r="C26" s="14">
        <v>1048</v>
      </c>
      <c r="D26" s="49">
        <v>646</v>
      </c>
      <c r="E26" s="47"/>
      <c r="F26" s="48">
        <v>412</v>
      </c>
      <c r="G26" s="48">
        <v>188</v>
      </c>
      <c r="H26" s="48">
        <v>224</v>
      </c>
      <c r="I26" s="48"/>
      <c r="J26" s="48">
        <v>595</v>
      </c>
      <c r="K26" s="48">
        <v>331</v>
      </c>
      <c r="L26" s="48">
        <v>264</v>
      </c>
      <c r="M26" s="48"/>
      <c r="N26" s="48">
        <v>170</v>
      </c>
      <c r="O26" s="48">
        <v>71</v>
      </c>
      <c r="P26" s="48">
        <v>99</v>
      </c>
      <c r="Q26" s="32"/>
    </row>
    <row r="27" spans="1:17" x14ac:dyDescent="0.3">
      <c r="A27" s="67" t="s">
        <v>72</v>
      </c>
      <c r="B27" s="48">
        <v>1480</v>
      </c>
      <c r="C27" s="14">
        <v>988</v>
      </c>
      <c r="D27" s="49">
        <v>492</v>
      </c>
      <c r="E27" s="47"/>
      <c r="F27" s="48">
        <v>294</v>
      </c>
      <c r="G27" s="48">
        <v>182</v>
      </c>
      <c r="H27" s="48">
        <v>112</v>
      </c>
      <c r="I27" s="48"/>
      <c r="J27" s="48">
        <v>403</v>
      </c>
      <c r="K27" s="48">
        <v>257</v>
      </c>
      <c r="L27" s="48">
        <v>146</v>
      </c>
      <c r="M27" s="48"/>
      <c r="N27" s="48">
        <v>106</v>
      </c>
      <c r="O27" s="48">
        <v>63</v>
      </c>
      <c r="P27" s="48">
        <v>43</v>
      </c>
      <c r="Q27" s="32"/>
    </row>
    <row r="28" spans="1:17" ht="17.25" thickBot="1" x14ac:dyDescent="0.35">
      <c r="A28" s="68" t="s">
        <v>28</v>
      </c>
      <c r="B28" s="69">
        <v>87</v>
      </c>
      <c r="C28" s="69">
        <v>50</v>
      </c>
      <c r="D28" s="69">
        <v>37</v>
      </c>
      <c r="E28" s="69"/>
      <c r="F28" s="69">
        <v>38</v>
      </c>
      <c r="G28" s="69">
        <v>13</v>
      </c>
      <c r="H28" s="69">
        <v>25</v>
      </c>
      <c r="I28" s="69"/>
      <c r="J28" s="69">
        <v>24</v>
      </c>
      <c r="K28" s="69">
        <v>10</v>
      </c>
      <c r="L28" s="69">
        <v>14</v>
      </c>
      <c r="M28" s="69"/>
      <c r="N28" s="69">
        <v>7</v>
      </c>
      <c r="O28" s="80" t="s">
        <v>103</v>
      </c>
      <c r="P28" s="80" t="s">
        <v>103</v>
      </c>
      <c r="Q28" s="32"/>
    </row>
    <row r="29" spans="1:17" x14ac:dyDescent="0.3">
      <c r="A29" s="6"/>
      <c r="B29" s="6"/>
      <c r="C29" s="6"/>
      <c r="D29" s="6"/>
      <c r="E29" s="6"/>
      <c r="F29" s="31"/>
      <c r="G29" s="31"/>
      <c r="H29" s="31"/>
      <c r="I29" s="31"/>
      <c r="J29" s="6"/>
      <c r="K29" s="6"/>
      <c r="L29" s="6"/>
      <c r="M29" s="6"/>
      <c r="N29" s="6"/>
      <c r="O29" s="6"/>
      <c r="P29" s="6"/>
    </row>
    <row r="30" spans="1:17" x14ac:dyDescent="0.3">
      <c r="A30" s="6" t="s">
        <v>38</v>
      </c>
      <c r="B30" s="6"/>
      <c r="C30" s="6"/>
      <c r="D30" s="6"/>
      <c r="E30" s="6"/>
      <c r="F30" s="31"/>
      <c r="G30" s="31"/>
      <c r="H30" s="31"/>
      <c r="I30" s="31"/>
      <c r="J30" s="6"/>
      <c r="K30" s="6"/>
      <c r="L30" s="6"/>
      <c r="M30" s="6"/>
      <c r="N30" s="6"/>
      <c r="O30" s="6"/>
      <c r="P30" s="6"/>
    </row>
    <row r="31" spans="1:17" x14ac:dyDescent="0.3">
      <c r="A31" s="70" t="s">
        <v>40</v>
      </c>
      <c r="B31" s="6"/>
      <c r="C31" s="6"/>
      <c r="D31" s="6"/>
      <c r="E31" s="6"/>
      <c r="F31" s="31"/>
      <c r="G31" s="31"/>
      <c r="H31" s="31"/>
      <c r="I31" s="31"/>
      <c r="J31" s="6"/>
      <c r="K31" s="6"/>
      <c r="L31" s="6"/>
      <c r="M31" s="6"/>
      <c r="N31" s="6"/>
      <c r="O31" s="6"/>
      <c r="P31" s="6"/>
    </row>
    <row r="32" spans="1:17" x14ac:dyDescent="0.3">
      <c r="A32" s="6" t="s">
        <v>41</v>
      </c>
      <c r="B32" s="6"/>
      <c r="C32" s="6"/>
      <c r="D32" s="6"/>
      <c r="E32" s="6"/>
      <c r="F32" s="31"/>
      <c r="G32" s="31"/>
      <c r="H32" s="31"/>
      <c r="I32" s="31"/>
      <c r="J32" s="6"/>
      <c r="K32" s="6"/>
      <c r="L32" s="6"/>
      <c r="M32" s="6"/>
      <c r="N32" s="6"/>
      <c r="O32" s="6"/>
      <c r="P32" s="6"/>
    </row>
    <row r="33" spans="1:16" x14ac:dyDescent="0.3">
      <c r="A33" s="6" t="s">
        <v>42</v>
      </c>
      <c r="B33" s="6"/>
      <c r="C33" s="6"/>
      <c r="D33" s="6"/>
      <c r="E33" s="6"/>
      <c r="F33" s="31"/>
      <c r="G33" s="31"/>
      <c r="H33" s="31"/>
      <c r="I33" s="31"/>
      <c r="J33" s="6"/>
      <c r="K33" s="6"/>
      <c r="L33" s="6"/>
      <c r="M33" s="6"/>
      <c r="N33" s="6"/>
      <c r="O33" s="6"/>
      <c r="P33" s="6"/>
    </row>
  </sheetData>
  <mergeCells count="8">
    <mergeCell ref="B5:D5"/>
    <mergeCell ref="F5:H5"/>
    <mergeCell ref="J5:L5"/>
    <mergeCell ref="N5:P5"/>
    <mergeCell ref="B21:D21"/>
    <mergeCell ref="F21:H21"/>
    <mergeCell ref="J21:L21"/>
    <mergeCell ref="N21:P21"/>
  </mergeCells>
  <conditionalFormatting sqref="A5 A6:H6">
    <cfRule type="cellIs" dxfId="11" priority="7" operator="equal">
      <formula>2</formula>
    </cfRule>
  </conditionalFormatting>
  <conditionalFormatting sqref="A21 A22:H22">
    <cfRule type="cellIs" dxfId="10" priority="3" operator="equal">
      <formula>2</formula>
    </cfRule>
  </conditionalFormatting>
  <conditionalFormatting sqref="A6:H6">
    <cfRule type="cellIs" dxfId="9" priority="8" operator="equal">
      <formula>1</formula>
    </cfRule>
  </conditionalFormatting>
  <conditionalFormatting sqref="A22:H22">
    <cfRule type="cellIs" dxfId="8" priority="4" operator="equal">
      <formula>1</formula>
    </cfRule>
  </conditionalFormatting>
  <conditionalFormatting sqref="A5:P5">
    <cfRule type="cellIs" dxfId="7" priority="6" operator="equal">
      <formula>1</formula>
    </cfRule>
  </conditionalFormatting>
  <conditionalFormatting sqref="A21:P21">
    <cfRule type="cellIs" dxfId="6" priority="2" operator="equal">
      <formula>1</formula>
    </cfRule>
  </conditionalFormatting>
  <conditionalFormatting sqref="B5:P5">
    <cfRule type="cellIs" dxfId="5" priority="5" operator="equal">
      <formula>2</formula>
    </cfRule>
  </conditionalFormatting>
  <conditionalFormatting sqref="B7:P7">
    <cfRule type="cellIs" dxfId="4" priority="11" operator="equal">
      <formula>2</formula>
    </cfRule>
    <cfRule type="cellIs" dxfId="3" priority="12" operator="equal">
      <formula>1</formula>
    </cfRule>
  </conditionalFormatting>
  <conditionalFormatting sqref="B21:P21">
    <cfRule type="cellIs" dxfId="2" priority="1" operator="equal">
      <formula>2</formula>
    </cfRule>
  </conditionalFormatting>
  <conditionalFormatting sqref="B23:P23">
    <cfRule type="cellIs" dxfId="1" priority="9" operator="equal">
      <formula>2</formula>
    </cfRule>
    <cfRule type="cellIs" dxfId="0" priority="10" operator="equal">
      <formula>1</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6"/>
  <sheetViews>
    <sheetView zoomScale="85" zoomScaleNormal="85" workbookViewId="0">
      <selection activeCell="A16" sqref="A16"/>
    </sheetView>
  </sheetViews>
  <sheetFormatPr defaultColWidth="9.28515625" defaultRowHeight="16.5" x14ac:dyDescent="0.3"/>
  <cols>
    <col min="1" max="1" width="73.5703125" style="1" customWidth="1"/>
    <col min="2" max="16384" width="9.28515625" style="1"/>
  </cols>
  <sheetData>
    <row r="1" spans="1:1" x14ac:dyDescent="0.3">
      <c r="A1" s="2" t="s">
        <v>46</v>
      </c>
    </row>
    <row r="2" spans="1:1" ht="49.5" x14ac:dyDescent="0.3">
      <c r="A2" s="30" t="s">
        <v>48</v>
      </c>
    </row>
    <row r="3" spans="1:1" ht="115.5" x14ac:dyDescent="0.3">
      <c r="A3" s="30" t="s">
        <v>45</v>
      </c>
    </row>
    <row r="5" spans="1:1" x14ac:dyDescent="0.3">
      <c r="A5" s="2" t="s">
        <v>47</v>
      </c>
    </row>
    <row r="6" spans="1:1" ht="115.5" x14ac:dyDescent="0.3">
      <c r="A6" s="30" t="s">
        <v>49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vt:i4>
      </vt:variant>
    </vt:vector>
  </HeadingPairs>
  <TitlesOfParts>
    <vt:vector size="6" baseType="lpstr">
      <vt:lpstr>Försättsblad</vt:lpstr>
      <vt:lpstr>Sökande 2024 - Tab1</vt:lpstr>
      <vt:lpstr>Sökande 2024 - Tab2</vt:lpstr>
      <vt:lpstr>Sökande 2024 - Tab3</vt:lpstr>
      <vt:lpstr>Sökande 2024 - Tab4</vt:lpstr>
      <vt:lpstr>Förklaring reell kompetens</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Kossack Paula BV/UA-Ö</dc:creator>
  <cp:lastModifiedBy>Gärdqvist Anna SSA/AU/UTB-Ö</cp:lastModifiedBy>
  <cp:lastPrinted>2024-03-15T14:49:43Z</cp:lastPrinted>
  <dcterms:created xsi:type="dcterms:W3CDTF">2019-01-23T12:45:10Z</dcterms:created>
  <dcterms:modified xsi:type="dcterms:W3CDTF">2025-06-10T14:02:22Z</dcterms:modified>
</cp:coreProperties>
</file>