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P:\Prod\Webpub\uf0701\2023\20230323 - YH sökande och studerande\YH sökande\Tabeller och diagram\"/>
    </mc:Choice>
  </mc:AlternateContent>
  <xr:revisionPtr revIDLastSave="0" documentId="13_ncr:1_{96CD80A1-9DD2-4470-B57C-0AD45F9AE9E0}" xr6:coauthVersionLast="47" xr6:coauthVersionMax="47" xr10:uidLastSave="{00000000-0000-0000-0000-000000000000}"/>
  <bookViews>
    <workbookView xWindow="2100" yWindow="240" windowWidth="27390" windowHeight="16920" tabRatio="776" xr2:uid="{00000000-000D-0000-FFFF-FFFF00000000}"/>
  </bookViews>
  <sheets>
    <sheet name="Försättsblad" sheetId="6" r:id="rId1"/>
    <sheet name="Sökande 2020 - Tab1" sheetId="1" r:id="rId2"/>
    <sheet name="Sökande 2020 - Tab2" sheetId="2" r:id="rId3"/>
    <sheet name="Sökande 2020 - Tab3" sheetId="4" r:id="rId4"/>
    <sheet name="Sökande 2020 - Tab4" sheetId="8" r:id="rId5"/>
    <sheet name="Förklaring reell kompete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3" i="8" l="1"/>
  <c r="J23" i="8"/>
  <c r="F23" i="8"/>
  <c r="B23" i="8"/>
  <c r="N25" i="8"/>
  <c r="N26" i="8"/>
  <c r="N27" i="8"/>
  <c r="N28" i="8"/>
  <c r="N24" i="8"/>
  <c r="J25" i="8"/>
  <c r="J26" i="8"/>
  <c r="J27" i="8"/>
  <c r="J28" i="8"/>
  <c r="J24" i="8"/>
  <c r="F25" i="8"/>
  <c r="F26" i="8"/>
  <c r="F27" i="8"/>
  <c r="F28" i="8"/>
  <c r="F24" i="8"/>
  <c r="B25" i="8"/>
  <c r="B26" i="8"/>
  <c r="B27" i="8"/>
  <c r="B28" i="8"/>
  <c r="B24" i="8"/>
  <c r="N7" i="8"/>
  <c r="J7" i="8"/>
  <c r="F7" i="8"/>
  <c r="B7" i="8"/>
  <c r="N9" i="8" l="1"/>
  <c r="N10" i="8"/>
  <c r="N11" i="8"/>
  <c r="N12" i="8"/>
  <c r="N8" i="8"/>
  <c r="J9" i="8"/>
  <c r="J10" i="8"/>
  <c r="J11" i="8"/>
  <c r="J12" i="8"/>
  <c r="J8" i="8"/>
  <c r="F9" i="8"/>
  <c r="F10" i="8"/>
  <c r="F11" i="8"/>
  <c r="F12" i="8"/>
  <c r="F8" i="8"/>
  <c r="B9" i="8"/>
  <c r="B10" i="8"/>
  <c r="B11" i="8"/>
  <c r="B12" i="8"/>
  <c r="B8" i="8"/>
  <c r="J40" i="2" l="1"/>
  <c r="N40" i="2"/>
  <c r="N36" i="2"/>
  <c r="N30" i="4" l="1"/>
  <c r="N29" i="4"/>
  <c r="N28" i="4"/>
  <c r="N27" i="4"/>
  <c r="N26" i="4"/>
  <c r="N25" i="4"/>
  <c r="J30" i="4"/>
  <c r="J29" i="4"/>
  <c r="J28" i="4"/>
  <c r="J27" i="4"/>
  <c r="J26" i="4"/>
  <c r="J25" i="4"/>
  <c r="F30" i="4"/>
  <c r="F29" i="4"/>
  <c r="F28" i="4"/>
  <c r="F27" i="4"/>
  <c r="F26" i="4"/>
  <c r="F25" i="4"/>
  <c r="B30" i="4"/>
  <c r="B29" i="4"/>
  <c r="B28" i="4"/>
  <c r="B27" i="4"/>
  <c r="B26" i="4"/>
  <c r="B25" i="4"/>
  <c r="N13" i="4"/>
  <c r="N12" i="4"/>
  <c r="N11" i="4"/>
  <c r="N10" i="4"/>
  <c r="N9" i="4"/>
  <c r="N8" i="4"/>
  <c r="J13" i="4"/>
  <c r="J12" i="4"/>
  <c r="J11" i="4"/>
  <c r="J10" i="4"/>
  <c r="J9" i="4"/>
  <c r="J8" i="4"/>
  <c r="F13" i="4"/>
  <c r="F12" i="4"/>
  <c r="F11" i="4"/>
  <c r="F10" i="4"/>
  <c r="F9" i="4"/>
  <c r="F8" i="4"/>
  <c r="B9" i="4"/>
  <c r="B10" i="4"/>
  <c r="B11" i="4"/>
  <c r="B12" i="4"/>
  <c r="B13" i="4"/>
  <c r="B8" i="4"/>
  <c r="N46" i="2"/>
  <c r="N45" i="2"/>
  <c r="N44" i="2"/>
  <c r="N43" i="2"/>
  <c r="N42" i="2"/>
  <c r="N39" i="2"/>
  <c r="N38" i="2"/>
  <c r="N35" i="2"/>
  <c r="N34" i="2"/>
  <c r="J46" i="2"/>
  <c r="J45" i="2"/>
  <c r="J44" i="2"/>
  <c r="J43" i="2"/>
  <c r="J42" i="2"/>
  <c r="J39" i="2"/>
  <c r="J38" i="2"/>
  <c r="J36" i="2"/>
  <c r="J35" i="2"/>
  <c r="J34" i="2"/>
  <c r="F46" i="2"/>
  <c r="F45" i="2"/>
  <c r="F44" i="2"/>
  <c r="F43" i="2"/>
  <c r="F42" i="2"/>
  <c r="F40" i="2"/>
  <c r="F39" i="2"/>
  <c r="F38" i="2"/>
  <c r="F36" i="2"/>
  <c r="F35" i="2"/>
  <c r="F34" i="2"/>
  <c r="B46" i="2"/>
  <c r="B45" i="2"/>
  <c r="B44" i="2"/>
  <c r="B43" i="2"/>
  <c r="B42" i="2"/>
  <c r="B40" i="2"/>
  <c r="B39" i="2"/>
  <c r="B38" i="2"/>
  <c r="B36" i="2"/>
  <c r="B35" i="2"/>
  <c r="B34" i="2"/>
  <c r="N21" i="2"/>
  <c r="N20" i="2"/>
  <c r="N19" i="2"/>
  <c r="N18" i="2"/>
  <c r="N17" i="2"/>
  <c r="N15" i="2"/>
  <c r="N14" i="2"/>
  <c r="N13" i="2"/>
  <c r="N11" i="2"/>
  <c r="N10" i="2"/>
  <c r="N9" i="2"/>
  <c r="J21" i="2"/>
  <c r="J20" i="2"/>
  <c r="J19" i="2"/>
  <c r="J18" i="2"/>
  <c r="J17" i="2"/>
  <c r="J15" i="2"/>
  <c r="J14" i="2"/>
  <c r="J13" i="2"/>
  <c r="J11" i="2"/>
  <c r="J10" i="2"/>
  <c r="J9" i="2"/>
  <c r="F21" i="2"/>
  <c r="F20" i="2"/>
  <c r="F19" i="2"/>
  <c r="F18" i="2"/>
  <c r="F17" i="2"/>
  <c r="F15" i="2"/>
  <c r="F14" i="2"/>
  <c r="F13" i="2"/>
  <c r="F11" i="2"/>
  <c r="F10" i="2"/>
  <c r="F9" i="2"/>
  <c r="B10" i="2"/>
  <c r="B11" i="2"/>
  <c r="B13" i="2"/>
  <c r="B14" i="2"/>
  <c r="B15" i="2"/>
  <c r="B17" i="2"/>
  <c r="B18" i="2"/>
  <c r="B19" i="2"/>
  <c r="B20" i="2"/>
  <c r="B21" i="2"/>
  <c r="B9" i="2"/>
  <c r="N24" i="4"/>
  <c r="J24" i="4"/>
  <c r="F24" i="4"/>
  <c r="B24" i="4"/>
  <c r="N32" i="2"/>
  <c r="J32" i="2"/>
  <c r="F32" i="2"/>
  <c r="B32" i="2"/>
  <c r="N7" i="4"/>
  <c r="J7" i="4"/>
  <c r="F7" i="4"/>
  <c r="B7" i="4"/>
  <c r="N7" i="2"/>
  <c r="J7" i="2"/>
  <c r="F7" i="2"/>
  <c r="B7" i="2"/>
</calcChain>
</file>

<file path=xl/sharedStrings.xml><?xml version="1.0" encoding="utf-8"?>
<sst xmlns="http://schemas.openxmlformats.org/spreadsheetml/2006/main" count="310" uniqueCount="110">
  <si>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</si>
  <si>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</si>
  <si>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</si>
  <si>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</si>
  <si>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</si>
  <si>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</si>
  <si>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</si>
  <si>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</si>
  <si>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</si>
  <si>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</si>
  <si>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</si>
  <si>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</si>
  <si>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</si>
  <si>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</si>
  <si>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</si>
  <si>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</si>
  <si>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</si>
  <si>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</si>
  <si>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</si>
  <si>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</si>
  <si>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</si>
  <si>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</si>
  <si>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</si>
  <si>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</si>
  <si>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</si>
  <si>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</si>
  <si>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</si>
  <si>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</si>
  <si>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</si>
  <si>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</si>
  <si>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</si>
  <si>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</si>
  <si>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</si>
  <si>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</si>
  <si>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</si>
  <si>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</si>
  <si>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</si>
  <si>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</si>
  <si>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</si>
  <si>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</si>
  <si>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</si>
  <si>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</si>
  <si>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</si>
  <si>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</si>
  <si>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</si>
  <si>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</si>
  <si>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</si>
  <si>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</si>
  <si>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</si>
  <si>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</si>
  <si>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</si>
  <si>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</si>
  <si>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</si>
  <si>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</si>
  <si>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</si>
  <si>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</si>
  <si>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</si>
  <si>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</si>
  <si>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</si>
  <si>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</si>
  <si>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</si>
  <si>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</si>
  <si>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</si>
  <si>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</si>
  <si>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Förfrågningar</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</si>
  <si>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</si>
  <si>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</si>
  <si>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</si>
  <si>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</si>
  <si>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</si>
  <si>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</si>
  <si>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</si>
  <si>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</si>
  <si>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</si>
  <si>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</si>
  <si>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</si>
  <si>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</si>
  <si>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</si>
  <si>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</si>
  <si>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</si>
  <si>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</si>
  <si>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</si>
  <si>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t>Sökande till yrkeshögskolan 2020 som behörighetsförklarats genom reell kompetens</t>
  </si>
  <si>
    <t>Sökande till yrkeshögskolan 2020 - sökande som behörighetsförklarats genom reell kompetens efter kön och utbildningsinriktning</t>
  </si>
  <si>
    <t>Sökande till yrkeshögskolan 2020 - sökande som behörighetsförklarats genom reell kompetens efter kön och nationell bakgrund</t>
  </si>
  <si>
    <t>Sökande till yrkeshögskolan 2020 - sökande som behörighetsförklarats genom reell kompetens efter kön och ålder</t>
  </si>
  <si>
    <t>Statistiken avser sökande till och antagna vid de utbildningsomgångar som startade 2020.</t>
  </si>
  <si>
    <t>Tabell 1a. Sökande till yrkeshögskolan 2020 - sökande som behörighetsförklarats genom reell kompetens efter kön och utbildningsinriktning</t>
  </si>
  <si>
    <t>Tabell 1b. Sökande till yrkeshögskolan 2020 - sökande som behörighetsförklarats genom reell kompetens efter kön och utbildningsinriktning</t>
  </si>
  <si>
    <t>Tabell 2b. Sökande till yrkeshögskolan 2020 - sökande som behörighetsförklarats genom reell kompetens efter kön och nationell bakgrund</t>
  </si>
  <si>
    <t>Tabell 2a. Sökande till yrkeshögskolan 2020 - sökande som behörighetsförklarats genom reell kompetens efter kön och nationell bakgrund</t>
  </si>
  <si>
    <t>Tabell 3b. Sökande till yrkeshögskolan 2020 - sökande som behörighetsförklarats genom reell kompetens efter kön och åldersgrupper</t>
  </si>
  <si>
    <t>Tabell 3a. Sökande till yrkeshögskolan 2020 - sökande som behörighetsförklarats genom reell kompetens efter kön och åldersgrupper</t>
  </si>
  <si>
    <t>Tabell 4a. Sökande till yrkeshögskolan 2020 - sökande som behörighetsförklarats genom reell kompetens efter kön och den sökandes utbildningsnivå</t>
  </si>
  <si>
    <t>Tabell 4b. Sökande till yrkeshögskolan 2020 - sökande som behörighetsförklarats genom reell kompetens efter kön och den sökandes utbildningsnivå</t>
  </si>
  <si>
    <r>
      <t>(2) Antal behöriga sökande som bedömts med stöd av reell kompetens (grundläggande behörighet eller 20%-regeln)</t>
    </r>
    <r>
      <rPr>
        <b/>
        <vertAlign val="superscript"/>
        <sz val="10"/>
        <color theme="3"/>
        <rFont val="Roboto"/>
      </rPr>
      <t xml:space="preserve">1
</t>
    </r>
    <r>
      <rPr>
        <b/>
        <sz val="10"/>
        <color theme="3"/>
        <rFont val="Roboto"/>
      </rPr>
      <t>-nettoräknat-</t>
    </r>
  </si>
  <si>
    <r>
      <t>(3) Antal av (1) som är studerande från start</t>
    </r>
    <r>
      <rPr>
        <b/>
        <vertAlign val="superscript"/>
        <sz val="10"/>
        <color theme="3"/>
        <rFont val="Roboto"/>
      </rPr>
      <t xml:space="preserve">2
</t>
    </r>
    <r>
      <rPr>
        <b/>
        <sz val="10"/>
        <color theme="3"/>
        <rFont val="Roboto"/>
      </rPr>
      <t>-nettoräknat-</t>
    </r>
  </si>
  <si>
    <r>
      <t>(4) Antal av (2) som är studerande från start</t>
    </r>
    <r>
      <rPr>
        <b/>
        <vertAlign val="superscript"/>
        <sz val="10"/>
        <color theme="3"/>
        <rFont val="Roboto"/>
      </rPr>
      <t xml:space="preserve">2
</t>
    </r>
    <r>
      <rPr>
        <b/>
        <sz val="10"/>
        <color theme="3"/>
        <rFont val="Roboto"/>
      </rPr>
      <t>-nettoräknat-</t>
    </r>
  </si>
  <si>
    <r>
      <t xml:space="preserve">(1) Antal behöriga sökande som bedömts ha </t>
    </r>
    <r>
      <rPr>
        <b/>
        <u/>
        <sz val="10"/>
        <color theme="3"/>
        <rFont val="Roboto"/>
      </rPr>
      <t>grundläggande behörighet</t>
    </r>
    <r>
      <rPr>
        <b/>
        <sz val="10"/>
        <color theme="3"/>
        <rFont val="Roboto"/>
      </rPr>
      <t xml:space="preserve"> pga. annan utbildning eller erfarenhet</t>
    </r>
    <r>
      <rPr>
        <b/>
        <vertAlign val="superscript"/>
        <sz val="10"/>
        <color theme="3"/>
        <rFont val="Roboto"/>
      </rPr>
      <t xml:space="preserve">1
</t>
    </r>
    <r>
      <rPr>
        <b/>
        <sz val="10"/>
        <color theme="3"/>
        <rFont val="Roboto"/>
      </rPr>
      <t>-nettoräknat-</t>
    </r>
  </si>
  <si>
    <r>
      <t xml:space="preserve">(2) Antal behöriga sökande, behörighetsförklarde med stöd av </t>
    </r>
    <r>
      <rPr>
        <b/>
        <u/>
        <sz val="10"/>
        <color theme="3"/>
        <rFont val="Roboto"/>
      </rPr>
      <t>20%-regeln</t>
    </r>
    <r>
      <rPr>
        <b/>
        <vertAlign val="superscript"/>
        <sz val="10"/>
        <color theme="3"/>
        <rFont val="Roboto"/>
      </rPr>
      <t xml:space="preserve">2
</t>
    </r>
    <r>
      <rPr>
        <b/>
        <sz val="10"/>
        <color theme="3"/>
        <rFont val="Roboto"/>
      </rPr>
      <t>-nettoräknat-</t>
    </r>
  </si>
  <si>
    <r>
      <t>(3) Antal av (1) som är studerande från start</t>
    </r>
    <r>
      <rPr>
        <b/>
        <vertAlign val="superscript"/>
        <sz val="10"/>
        <color theme="3"/>
        <rFont val="Roboto"/>
      </rPr>
      <t xml:space="preserve">3
</t>
    </r>
    <r>
      <rPr>
        <b/>
        <sz val="10"/>
        <color theme="3"/>
        <rFont val="Roboto"/>
      </rPr>
      <t>-nettoräknat-</t>
    </r>
  </si>
  <si>
    <r>
      <t>(4) Antal av (2) som är studerande från start</t>
    </r>
    <r>
      <rPr>
        <b/>
        <vertAlign val="superscript"/>
        <sz val="10"/>
        <color theme="3"/>
        <rFont val="Roboto"/>
      </rPr>
      <t xml:space="preserve">3
</t>
    </r>
    <r>
      <rPr>
        <b/>
        <sz val="10"/>
        <color theme="3"/>
        <rFont val="Roboto"/>
      </rPr>
      <t>-nettoräknat-</t>
    </r>
  </si>
  <si>
    <t>Statistikmyndigheten, SCB</t>
  </si>
  <si>
    <t>Avdelningen för statistik och analys</t>
  </si>
  <si>
    <t>Enheten för statistik om arbetsmarknad och utbildning</t>
  </si>
  <si>
    <t>Utbildningsstatistik</t>
  </si>
  <si>
    <t>Anna Gärdqvist</t>
  </si>
  <si>
    <t xml:space="preserve"> 010-479 65 45, e-post: yh-statistik@scb.se</t>
  </si>
  <si>
    <t>Sökande till yrkeshögskolan 2020 - sökande som behörighetsförklarats genom reell kompetens efter kön och den sökandes utbildningsnivå</t>
  </si>
  <si>
    <t>4 Naturvetenskap, matematik och informations- och kommunikationsteknik (IKT)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</si>
</sst>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sz val="11"/>
      <color theme="1"/>
      <name val="Roboto"/>
    </font>
    <font>
      <b/>
      <sz val="11"/>
      <color theme="1"/>
      <name val="Roboto"/>
    </font>
    <font>
      <sz val="10"/>
      <name val="Roboto"/>
    </font>
    <font>
      <b/>
      <sz val="10"/>
      <color theme="1"/>
      <name val="Roboto"/>
    </font>
    <font>
      <sz val="10"/>
      <color theme="1"/>
      <name val="Roboto"/>
    </font>
    <font>
      <i/>
      <sz val="10"/>
      <color theme="1"/>
      <name val="Roboto"/>
    </font>
    <font>
      <i/>
      <sz val="10"/>
      <name val="Roboto"/>
    </font>
    <font>
      <b/>
      <sz val="10"/>
      <color theme="3"/>
      <name val="Roboto"/>
    </font>
    <font>
      <sz val="10"/>
      <color theme="3"/>
      <name val="Roboto"/>
    </font>
    <font>
      <i/>
      <sz val="10"/>
      <color theme="3"/>
      <name val="Roboto"/>
    </font>
    <font>
      <sz val="10"/>
      <color rgb="FFFF0000"/>
      <name val="Roboto"/>
    </font>
    <font>
      <b/>
      <sz val="11"/>
      <color rgb="FF000000"/>
      <name val="Roboto"/>
    </font>
    <font>
      <b/>
      <sz val="11"/>
      <color theme="3"/>
      <name val="Roboto"/>
    </font>
    <font>
      <b/>
      <vertAlign val="superscript"/>
      <sz val="10"/>
      <color theme="3"/>
      <name val="Roboto"/>
    </font>
    <font>
      <b/>
      <u/>
      <sz val="10"/>
      <color theme="3"/>
      <name val="Roboto"/>
    </font>
  </fonts>
  <fills count="2">
    <fill>
      <patternFill patternType="none"/>
    </fill>
    <fill>
      <patternFill patternType="gray125"/>
    </fill>
  </fills>
  <borders count="4">
    <border>
      <left/>
      <right/>
      <top/>
      <bottom/>
      <diagonal/>
    </border>
    <border>
      <left/>
      <right/>
      <top style="medium">
        <color theme="3"/>
      </top>
      <bottom style="medium">
        <color theme="3"/>
      </bottom>
      <diagonal/>
    </border>
    <border>
      <left/>
      <right/>
      <top/>
      <bottom style="medium">
        <color theme="3"/>
      </bottom>
      <diagonal/>
    </border>
    <border>
      <left/>
      <right/>
      <top style="medium">
        <color theme="3"/>
      </top>
      <bottom/>
      <diagonal/>
    </border>
  </borders>
  <cellStyleXfs count="2">
    <xf numFmtId="0" fontId="0" fillId="0" borderId="0"/>
    <xf numFmtId="0" fontId="1" fillId="0" borderId="0" applyNumberFormat="0" applyBorder="0" applyAlignment="0"/>
  </cellStyleXfs>
  <cellXfs count="66">
    <xf numFmtId="0" fontId="0" fillId="0" borderId="0" xfId="0"/>
    <xf numFmtId="0" fontId="2" fillId="0" borderId="0" xfId="0" applyFont="1"/>
    <xf numFmtId="0" fontId="3" fillId="0" borderId="0" xfId="0" applyFont="1"/>
    <xf numFmtId="0" fontId="4" fillId="0" borderId="0" xfId="0" applyFont="1"/>
    <xf numFmtId="0" fontId="4" fillId="0" borderId="0" xfId="0" applyFont="1" applyBorder="1"/>
    <xf numFmtId="0" fontId="5" fillId="0" borderId="0" xfId="0" applyFont="1"/>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49" fontId="4" fillId="0" borderId="0" xfId="0" applyNumberFormat="1" applyFont="1" applyBorder="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10" fillId="0" borderId="0" xfId="0" applyFont="1"/>
    <xf numFmtId="0" fontId="5" fillId="0" borderId="0" xfId="0" applyFont="1" applyFill="1"/>
    <xf numFmtId="0" fontId="6" fillId="0" borderId="0" xfId="0" applyFont="1" applyFill="1"/>
    <xf numFmtId="0" fontId="6" fillId="0" borderId="0" xfId="0" applyFont="1" applyFill="1" applyAlignment="1">
      <alignment wrapText="1"/>
    </xf>
    <xf numFmtId="0" fontId="7" fillId="0" borderId="0" xfId="0" applyFont="1" applyFill="1"/>
    <xf numFmtId="0" fontId="12" fillId="0" borderId="0" xfId="0" applyFont="1" applyFill="1"/>
    <xf numFmtId="0" fontId="2" fillId="0" borderId="0" xfId="0" applyFont="1" applyFill="1" applyProtection="1"/>
    <xf numFmtId="0" fontId="13" fillId="0" borderId="0" xfId="0" applyFont="1" applyFill="1" applyProtection="1"/>
    <xf numFmtId="0" fontId="6" fillId="0" borderId="0" xfId="0" applyFont="1" applyFill="1" applyAlignment="1">
      <alignment vertical="top" wrapText="1"/>
    </xf>
    <xf numFmtId="0" fontId="6" fillId="0" borderId="0" xfId="0" applyFont="1" applyFill="1" applyBorder="1"/>
    <xf numFmtId="1" fontId="2" fillId="0" borderId="0" xfId="0" applyNumberFormat="1" applyFont="1" applyFill="1" applyProtection="1"/>
    <xf numFmtId="1" fontId="5" fillId="0" borderId="0" xfId="0" applyNumberFormat="1" applyFont="1" applyFill="1"/>
    <xf numFmtId="3" fontId="6" fillId="0" borderId="0" xfId="0" applyNumberFormat="1" applyFont="1" applyFill="1" applyAlignment="1">
      <alignment horizontal="right"/>
    </xf>
    <xf numFmtId="3" fontId="6" fillId="0" borderId="0" xfId="0" applyNumberFormat="1" applyFont="1" applyFill="1"/>
    <xf numFmtId="1" fontId="6" fillId="0" borderId="0" xfId="0" applyNumberFormat="1" applyFont="1" applyFill="1"/>
    <xf numFmtId="0" fontId="6" fillId="0" borderId="0" xfId="0" applyFont="1" applyFill="1" applyAlignment="1">
      <alignment horizontal="left" indent="5"/>
    </xf>
    <xf numFmtId="0" fontId="2" fillId="0" borderId="0" xfId="0" applyFont="1" applyAlignment="1">
      <alignment wrapText="1"/>
    </xf>
    <xf numFmtId="0" fontId="6" fillId="0" borderId="0" xfId="0" applyFont="1" applyAlignment="1">
      <alignment wrapText="1"/>
    </xf>
    <xf numFmtId="3" fontId="6" fillId="0" borderId="0" xfId="0" applyNumberFormat="1" applyFont="1"/>
    <xf numFmtId="3" fontId="2" fillId="0" borderId="0" xfId="0" applyNumberFormat="1" applyFont="1"/>
    <xf numFmtId="0" fontId="9" fillId="0" borderId="0" xfId="0" applyFont="1" applyFill="1"/>
    <xf numFmtId="3" fontId="9" fillId="0" borderId="0" xfId="0" applyNumberFormat="1" applyFont="1" applyFill="1" applyAlignment="1">
      <alignment horizontal="right"/>
    </xf>
    <xf numFmtId="0" fontId="11" fillId="0" borderId="0" xfId="0" applyFont="1" applyFill="1"/>
    <xf numFmtId="0" fontId="10" fillId="0" borderId="0" xfId="0" applyFont="1" applyFill="1"/>
    <xf numFmtId="3" fontId="10" fillId="0" borderId="0" xfId="0" applyNumberFormat="1" applyFont="1" applyFill="1" applyAlignment="1">
      <alignment horizontal="right"/>
    </xf>
    <xf numFmtId="0" fontId="10" fillId="0" borderId="0" xfId="0" applyFont="1" applyFill="1" applyAlignment="1">
      <alignment horizontal="left" indent="1"/>
    </xf>
    <xf numFmtId="1" fontId="3" fillId="0" borderId="0" xfId="0" applyNumberFormat="1" applyFont="1" applyFill="1" applyProtection="1"/>
    <xf numFmtId="3" fontId="10" fillId="0" borderId="0" xfId="0" applyNumberFormat="1" applyFont="1" applyFill="1"/>
    <xf numFmtId="0" fontId="10" fillId="0" borderId="0" xfId="0" applyFont="1" applyFill="1" applyBorder="1" applyAlignment="1">
      <alignment horizontal="left" indent="1"/>
    </xf>
    <xf numFmtId="0" fontId="11" fillId="0" borderId="0" xfId="0" applyFont="1" applyFill="1" applyBorder="1"/>
    <xf numFmtId="0" fontId="10" fillId="0" borderId="0" xfId="0" applyFont="1" applyFill="1" applyAlignment="1">
      <alignment horizontal="left"/>
    </xf>
    <xf numFmtId="3" fontId="10" fillId="0" borderId="0" xfId="0" applyNumberFormat="1" applyFont="1" applyFill="1" applyBorder="1"/>
    <xf numFmtId="3" fontId="10" fillId="0" borderId="0" xfId="0" applyNumberFormat="1" applyFont="1" applyAlignment="1">
      <alignment wrapText="1"/>
    </xf>
    <xf numFmtId="3" fontId="10" fillId="0" borderId="0" xfId="0" applyNumberFormat="1" applyFont="1"/>
    <xf numFmtId="1" fontId="10" fillId="0" borderId="0" xfId="0" applyNumberFormat="1" applyFont="1"/>
    <xf numFmtId="0" fontId="9" fillId="0" borderId="1" xfId="0" applyFont="1" applyFill="1" applyBorder="1" applyAlignment="1">
      <alignment vertical="top" wrapText="1"/>
    </xf>
    <xf numFmtId="0" fontId="9" fillId="0" borderId="1" xfId="0" applyFont="1" applyFill="1" applyBorder="1"/>
    <xf numFmtId="0" fontId="9" fillId="0" borderId="1" xfId="0" applyFont="1" applyBorder="1" applyAlignment="1">
      <alignment vertical="top" wrapText="1"/>
    </xf>
    <xf numFmtId="0" fontId="10" fillId="0" borderId="2" xfId="0" applyFont="1" applyFill="1" applyBorder="1" applyAlignment="1">
      <alignment horizontal="left" indent="1"/>
    </xf>
    <xf numFmtId="3" fontId="10" fillId="0" borderId="2" xfId="0" applyNumberFormat="1" applyFont="1" applyFill="1" applyBorder="1"/>
    <xf numFmtId="0" fontId="9" fillId="0" borderId="3" xfId="0" applyFont="1" applyFill="1" applyBorder="1" applyAlignment="1">
      <alignment vertical="top" wrapText="1"/>
    </xf>
    <xf numFmtId="0" fontId="9" fillId="0"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Fill="1" applyBorder="1" applyAlignment="1">
      <alignment horizontal="left"/>
    </xf>
    <xf numFmtId="3" fontId="10" fillId="0" borderId="2" xfId="0" applyNumberFormat="1" applyFont="1" applyFill="1" applyBorder="1" applyAlignment="1">
      <alignment horizontal="right"/>
    </xf>
    <xf numFmtId="3" fontId="10" fillId="0" borderId="2" xfId="0" applyNumberFormat="1" applyFont="1" applyBorder="1"/>
    <xf numFmtId="3" fontId="9" fillId="0" borderId="0" xfId="0" applyNumberFormat="1" applyFont="1" applyAlignment="1">
      <alignment horizontal="right"/>
    </xf>
    <xf numFmtId="0" fontId="6" fillId="0" borderId="0" xfId="0" applyFont="1" applyAlignment="1">
      <alignment horizontal="left" vertical="top" wrapText="1"/>
    </xf>
    <xf numFmtId="0" fontId="9"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3" fontId="5" fillId="0" borderId="0" xfId="0" applyNumberFormat="1" applyFont="1" applyFill="1"/>
    <xf numFmtId="3" fontId="10" fillId="0" borderId="0" xfId="0" applyNumberFormat="1" applyFont="1" applyFill="1" applyAlignment="1">
      <alignment wrapText="1"/>
    </xf>
  </cellXfs>
  <cellStyles count="2">
    <cellStyle name="Normal" xfId="0" builtinId="0"/>
    <cellStyle name="Normal 2" xfId="1" xr:uid="{00000000-0005-0000-0000-000001000000}"/>
  </cellStyles>
  <dxfs count="25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1343025</xdr:colOff>
      <xdr:row>1</xdr:row>
      <xdr:rowOff>69056</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tabSelected="1" zoomScaleNormal="100" workbookViewId="0"/>
  </sheetViews>
  <sheetFormatPr defaultRowHeight="15" x14ac:dyDescent="0.3"/>
  <cols>
    <col min="1" max="1" width="31.85546875" style="6" customWidth="1"/>
    <col min="2" max="2" width="127.140625" style="6" bestFit="1" customWidth="1"/>
    <col min="3" max="3" width="21" style="6" bestFit="1" customWidth="1"/>
    <col min="4" max="16384" width="9.140625" style="6"/>
  </cols>
  <sheetData>
    <row r="1" spans="1:3" x14ac:dyDescent="0.3">
      <c r="A1" s="5" t="s">
        <v>82</v>
      </c>
    </row>
    <row r="2" spans="1:3" x14ac:dyDescent="0.3">
      <c r="A2" s="7"/>
    </row>
    <row r="3" spans="1:3" x14ac:dyDescent="0.3">
      <c r="A3" s="7"/>
    </row>
    <row r="4" spans="1:3" x14ac:dyDescent="0.3">
      <c r="A4" s="7"/>
    </row>
    <row r="5" spans="1:3" s="5" customFormat="1" x14ac:dyDescent="0.3">
      <c r="A5" s="5" t="s">
        <v>37</v>
      </c>
      <c r="B5" s="5" t="s">
        <v>38</v>
      </c>
    </row>
    <row r="6" spans="1:3" x14ac:dyDescent="0.3">
      <c r="A6" s="8">
        <v>1</v>
      </c>
      <c r="B6" s="6" t="s">
        <v>83</v>
      </c>
    </row>
    <row r="7" spans="1:3" x14ac:dyDescent="0.3">
      <c r="A7" s="8">
        <v>2</v>
      </c>
      <c r="B7" s="6" t="s">
        <v>84</v>
      </c>
    </row>
    <row r="8" spans="1:3" x14ac:dyDescent="0.3">
      <c r="A8" s="8">
        <v>3</v>
      </c>
      <c r="B8" s="6" t="s">
        <v>85</v>
      </c>
    </row>
    <row r="9" spans="1:3" x14ac:dyDescent="0.3">
      <c r="A9" s="8">
        <v>4</v>
      </c>
      <c r="B9" s="6" t="s">
        <v>108</v>
      </c>
      <c r="C9" s="9"/>
    </row>
    <row r="12" spans="1:3" x14ac:dyDescent="0.3">
      <c r="A12" s="5" t="s">
        <v>63</v>
      </c>
      <c r="B12" s="6" t="s">
        <v>102</v>
      </c>
      <c r="C12" s="3"/>
    </row>
    <row r="13" spans="1:3" x14ac:dyDescent="0.3">
      <c r="B13" s="6" t="s">
        <v>103</v>
      </c>
      <c r="C13" s="3"/>
    </row>
    <row r="14" spans="1:3" x14ac:dyDescent="0.3">
      <c r="B14" s="6" t="s">
        <v>104</v>
      </c>
      <c r="C14" s="4"/>
    </row>
    <row r="15" spans="1:3" x14ac:dyDescent="0.3">
      <c r="B15" s="6" t="s">
        <v>105</v>
      </c>
      <c r="C15" s="4"/>
    </row>
    <row r="16" spans="1:3" x14ac:dyDescent="0.3">
      <c r="B16" s="6" t="s">
        <v>65</v>
      </c>
      <c r="C16" s="4"/>
    </row>
    <row r="17" spans="1:3" x14ac:dyDescent="0.3">
      <c r="C17" s="10"/>
    </row>
    <row r="18" spans="1:3" x14ac:dyDescent="0.3">
      <c r="C18" s="10"/>
    </row>
    <row r="19" spans="1:3" x14ac:dyDescent="0.3">
      <c r="C19" s="4"/>
    </row>
    <row r="20" spans="1:3" x14ac:dyDescent="0.3">
      <c r="A20" s="5" t="s">
        <v>64</v>
      </c>
      <c r="B20" s="6" t="s">
        <v>106</v>
      </c>
      <c r="C20" s="4"/>
    </row>
    <row r="21" spans="1:3" x14ac:dyDescent="0.3">
      <c r="B21" s="6" t="s">
        <v>107</v>
      </c>
    </row>
    <row r="23" spans="1:3" x14ac:dyDescent="0.3">
      <c r="A23" s="11" t="s">
        <v>66</v>
      </c>
      <c r="B23" s="12"/>
    </row>
    <row r="24" spans="1:3" x14ac:dyDescent="0.3">
      <c r="A24" s="12"/>
      <c r="B24" s="12"/>
    </row>
    <row r="25" spans="1:3" x14ac:dyDescent="0.3">
      <c r="A25" s="61" t="s">
        <v>86</v>
      </c>
      <c r="B25" s="61"/>
    </row>
    <row r="26" spans="1:3" x14ac:dyDescent="0.3">
      <c r="A26" s="12"/>
      <c r="B26" s="12"/>
    </row>
    <row r="27" spans="1:3" ht="90" x14ac:dyDescent="0.3">
      <c r="A27" s="12" t="s">
        <v>68</v>
      </c>
      <c r="B27" s="13" t="s">
        <v>70</v>
      </c>
    </row>
    <row r="28" spans="1:3" x14ac:dyDescent="0.3">
      <c r="A28" s="12"/>
      <c r="B28" s="12"/>
    </row>
    <row r="29" spans="1:3" ht="30" x14ac:dyDescent="0.3">
      <c r="A29" s="12" t="s">
        <v>58</v>
      </c>
      <c r="B29" s="13" t="s">
        <v>69</v>
      </c>
    </row>
    <row r="30" spans="1:3" x14ac:dyDescent="0.3">
      <c r="A30" s="12"/>
      <c r="B30" s="12"/>
    </row>
    <row r="31" spans="1:3" ht="30" x14ac:dyDescent="0.3">
      <c r="A31" s="12" t="s">
        <v>61</v>
      </c>
      <c r="B31" s="13" t="s">
        <v>81</v>
      </c>
    </row>
    <row r="32" spans="1:3" x14ac:dyDescent="0.3">
      <c r="A32" s="12"/>
      <c r="B32" s="13"/>
    </row>
    <row r="33" spans="1:2" ht="30" x14ac:dyDescent="0.3">
      <c r="A33" s="13" t="s">
        <v>74</v>
      </c>
      <c r="B33" s="13" t="s">
        <v>75</v>
      </c>
    </row>
    <row r="34" spans="1:2" x14ac:dyDescent="0.3">
      <c r="A34" s="12"/>
      <c r="B34" s="13"/>
    </row>
    <row r="35" spans="1:2" ht="30" x14ac:dyDescent="0.3">
      <c r="A35" s="12" t="s">
        <v>60</v>
      </c>
      <c r="B35" s="13" t="s">
        <v>62</v>
      </c>
    </row>
    <row r="36" spans="1:2" x14ac:dyDescent="0.3">
      <c r="A36" s="12"/>
      <c r="B36" s="12"/>
    </row>
    <row r="37" spans="1:2" x14ac:dyDescent="0.3">
      <c r="A37" s="12"/>
      <c r="B37" s="12"/>
    </row>
  </sheetData>
  <mergeCells count="1">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77"/>
  <sheetViews>
    <sheetView topLeftCell="A37" zoomScale="80" zoomScaleNormal="80" workbookViewId="0">
      <selection activeCell="S51" sqref="S51"/>
    </sheetView>
  </sheetViews>
  <sheetFormatPr defaultColWidth="9.140625" defaultRowHeight="15" x14ac:dyDescent="0.3"/>
  <cols>
    <col min="1" max="1" width="50.28515625" style="16" customWidth="1"/>
    <col min="2" max="4" width="8.140625" style="16" customWidth="1"/>
    <col min="5" max="5" width="2" style="16" customWidth="1"/>
    <col min="6" max="8" width="8.140625" style="17" customWidth="1"/>
    <col min="9" max="9" width="2" style="17" customWidth="1"/>
    <col min="10" max="12" width="8.140625" style="16" customWidth="1"/>
    <col min="13" max="13" width="2" style="16" customWidth="1"/>
    <col min="14" max="16" width="8.140625" style="16" customWidth="1"/>
    <col min="17" max="17" width="9.140625" style="16"/>
    <col min="18" max="18" width="11.28515625" style="16" bestFit="1" customWidth="1"/>
    <col min="19" max="16384" width="9.140625" style="16"/>
  </cols>
  <sheetData>
    <row r="2" spans="1:30" x14ac:dyDescent="0.3">
      <c r="A2" s="15" t="s">
        <v>87</v>
      </c>
    </row>
    <row r="3" spans="1:30" x14ac:dyDescent="0.3">
      <c r="A3" s="18" t="s">
        <v>71</v>
      </c>
      <c r="J3" s="19"/>
    </row>
    <row r="4" spans="1:30" ht="17.25" thickBot="1" x14ac:dyDescent="0.35">
      <c r="R4" s="20"/>
      <c r="S4" s="21"/>
      <c r="T4" s="20"/>
      <c r="U4" s="20"/>
      <c r="V4" s="20"/>
      <c r="W4" s="20"/>
      <c r="X4" s="20"/>
    </row>
    <row r="5" spans="1:30" s="22" customFormat="1" ht="107.25" customHeight="1" thickBot="1" x14ac:dyDescent="0.35">
      <c r="A5" s="49"/>
      <c r="B5" s="62" t="s">
        <v>67</v>
      </c>
      <c r="C5" s="63"/>
      <c r="D5" s="63"/>
      <c r="E5" s="54"/>
      <c r="F5" s="62" t="s">
        <v>95</v>
      </c>
      <c r="G5" s="63"/>
      <c r="H5" s="63"/>
      <c r="I5" s="54"/>
      <c r="J5" s="62" t="s">
        <v>96</v>
      </c>
      <c r="K5" s="63"/>
      <c r="L5" s="63"/>
      <c r="M5" s="54"/>
      <c r="N5" s="62" t="s">
        <v>97</v>
      </c>
      <c r="O5" s="63"/>
      <c r="P5" s="63"/>
      <c r="R5" s="20"/>
      <c r="S5" s="21"/>
      <c r="T5" s="20"/>
      <c r="U5" s="20"/>
      <c r="V5" s="21"/>
      <c r="W5" s="20"/>
      <c r="X5" s="20"/>
    </row>
    <row r="6" spans="1:30" s="23" customFormat="1" ht="17.25" thickBot="1" x14ac:dyDescent="0.35">
      <c r="A6" s="50"/>
      <c r="B6" s="49" t="s">
        <v>0</v>
      </c>
      <c r="C6" s="49" t="s">
        <v>1</v>
      </c>
      <c r="D6" s="49" t="s">
        <v>2</v>
      </c>
      <c r="E6" s="55"/>
      <c r="F6" s="49" t="s">
        <v>0</v>
      </c>
      <c r="G6" s="49" t="s">
        <v>1</v>
      </c>
      <c r="H6" s="49" t="s">
        <v>2</v>
      </c>
      <c r="I6" s="56"/>
      <c r="J6" s="51" t="s">
        <v>0</v>
      </c>
      <c r="K6" s="51" t="s">
        <v>1</v>
      </c>
      <c r="L6" s="51" t="s">
        <v>2</v>
      </c>
      <c r="M6" s="56"/>
      <c r="N6" s="51" t="s">
        <v>0</v>
      </c>
      <c r="O6" s="51" t="s">
        <v>1</v>
      </c>
      <c r="P6" s="51" t="s">
        <v>2</v>
      </c>
      <c r="R6" s="20"/>
      <c r="S6" s="28"/>
      <c r="T6" s="15"/>
      <c r="U6" s="21"/>
      <c r="V6" s="21"/>
      <c r="W6" s="21"/>
      <c r="X6" s="21"/>
    </row>
    <row r="7" spans="1:30" s="15" customFormat="1" ht="16.5" x14ac:dyDescent="0.3">
      <c r="A7" s="34" t="s">
        <v>0</v>
      </c>
      <c r="B7" s="35">
        <v>69356</v>
      </c>
      <c r="C7" s="35">
        <v>41090</v>
      </c>
      <c r="D7" s="35">
        <v>28266</v>
      </c>
      <c r="E7" s="35"/>
      <c r="F7" s="35">
        <v>10071</v>
      </c>
      <c r="G7" s="35">
        <v>5557</v>
      </c>
      <c r="H7" s="35">
        <v>4514</v>
      </c>
      <c r="I7" s="35"/>
      <c r="J7" s="35">
        <v>34807</v>
      </c>
      <c r="K7" s="35">
        <v>18461</v>
      </c>
      <c r="L7" s="35">
        <v>16346</v>
      </c>
      <c r="M7" s="35"/>
      <c r="N7" s="35">
        <v>4558</v>
      </c>
      <c r="O7" s="35">
        <v>2271</v>
      </c>
      <c r="P7" s="35">
        <v>2287</v>
      </c>
      <c r="R7" s="21"/>
      <c r="W7" s="40"/>
      <c r="X7" s="40"/>
      <c r="Y7" s="25"/>
      <c r="Z7" s="25"/>
      <c r="AA7" s="25"/>
      <c r="AB7" s="25"/>
      <c r="AC7" s="25"/>
      <c r="AD7" s="25"/>
    </row>
    <row r="8" spans="1:30" x14ac:dyDescent="0.3">
      <c r="A8" s="36" t="s">
        <v>59</v>
      </c>
      <c r="B8" s="35"/>
      <c r="C8" s="37"/>
      <c r="D8" s="37"/>
      <c r="E8" s="38"/>
      <c r="F8" s="35"/>
      <c r="G8" s="38"/>
      <c r="H8" s="38"/>
      <c r="I8" s="38"/>
      <c r="J8" s="35"/>
      <c r="K8" s="38"/>
      <c r="L8" s="38"/>
      <c r="M8" s="38"/>
      <c r="N8" s="35"/>
      <c r="O8" s="38"/>
      <c r="P8" s="38"/>
      <c r="R8" s="28"/>
      <c r="S8" s="15"/>
      <c r="Y8" s="25"/>
      <c r="Z8" s="25"/>
      <c r="AA8" s="25"/>
      <c r="AB8" s="25"/>
      <c r="AC8" s="25"/>
      <c r="AD8" s="25"/>
    </row>
    <row r="9" spans="1:30" x14ac:dyDescent="0.3">
      <c r="A9" s="39" t="s">
        <v>3</v>
      </c>
      <c r="B9" s="38">
        <v>9297</v>
      </c>
      <c r="C9" s="41">
        <v>3094</v>
      </c>
      <c r="D9" s="41">
        <v>6203</v>
      </c>
      <c r="E9" s="38"/>
      <c r="F9" s="38">
        <v>1893</v>
      </c>
      <c r="G9" s="65">
        <v>701</v>
      </c>
      <c r="H9" s="65">
        <v>1192</v>
      </c>
      <c r="I9" s="38"/>
      <c r="J9" s="38">
        <v>5439</v>
      </c>
      <c r="K9" s="38">
        <v>1668</v>
      </c>
      <c r="L9" s="38">
        <v>3771</v>
      </c>
      <c r="M9" s="38"/>
      <c r="N9" s="38">
        <v>964</v>
      </c>
      <c r="O9" s="38">
        <v>335</v>
      </c>
      <c r="P9" s="38">
        <v>629</v>
      </c>
      <c r="Q9" s="27"/>
      <c r="T9" s="27"/>
      <c r="U9" s="27"/>
    </row>
    <row r="10" spans="1:30" x14ac:dyDescent="0.3">
      <c r="A10" s="39" t="s">
        <v>4</v>
      </c>
      <c r="B10" s="38">
        <v>23294</v>
      </c>
      <c r="C10" s="41">
        <v>17125</v>
      </c>
      <c r="D10" s="41">
        <v>6169</v>
      </c>
      <c r="E10" s="38"/>
      <c r="F10" s="38">
        <v>2057</v>
      </c>
      <c r="G10" s="65">
        <v>1377</v>
      </c>
      <c r="H10" s="65">
        <v>680</v>
      </c>
      <c r="I10" s="38"/>
      <c r="J10" s="38">
        <v>7683</v>
      </c>
      <c r="K10" s="38">
        <v>5509</v>
      </c>
      <c r="L10" s="38">
        <v>2174</v>
      </c>
      <c r="M10" s="38"/>
      <c r="N10" s="38">
        <v>544</v>
      </c>
      <c r="O10" s="38">
        <v>352</v>
      </c>
      <c r="P10" s="38">
        <v>192</v>
      </c>
      <c r="Q10" s="27"/>
      <c r="R10" s="28"/>
      <c r="S10" s="15"/>
      <c r="T10" s="27"/>
      <c r="U10" s="27"/>
    </row>
    <row r="11" spans="1:30" x14ac:dyDescent="0.3">
      <c r="A11" s="39" t="s">
        <v>5</v>
      </c>
      <c r="B11" s="38">
        <v>520</v>
      </c>
      <c r="C11" s="41">
        <v>496</v>
      </c>
      <c r="D11" s="41">
        <v>24</v>
      </c>
      <c r="E11" s="38"/>
      <c r="F11" s="38">
        <v>3</v>
      </c>
      <c r="G11" s="65">
        <v>3</v>
      </c>
      <c r="H11" s="65">
        <v>0</v>
      </c>
      <c r="I11" s="38"/>
      <c r="J11" s="38">
        <v>164</v>
      </c>
      <c r="K11" s="38">
        <v>154</v>
      </c>
      <c r="L11" s="38">
        <v>10</v>
      </c>
      <c r="M11" s="38"/>
      <c r="N11" s="38">
        <v>3</v>
      </c>
      <c r="O11" s="38">
        <v>3</v>
      </c>
      <c r="P11" s="38">
        <v>0</v>
      </c>
      <c r="Q11" s="27"/>
      <c r="R11" s="28"/>
      <c r="S11" s="15"/>
      <c r="T11" s="27"/>
      <c r="U11" s="27"/>
    </row>
    <row r="12" spans="1:30" x14ac:dyDescent="0.3">
      <c r="A12" s="39" t="s">
        <v>6</v>
      </c>
      <c r="B12" s="38">
        <v>3482</v>
      </c>
      <c r="C12" s="41">
        <v>2657</v>
      </c>
      <c r="D12" s="41">
        <v>825</v>
      </c>
      <c r="E12" s="38"/>
      <c r="F12" s="38">
        <v>341</v>
      </c>
      <c r="G12" s="65">
        <v>230</v>
      </c>
      <c r="H12" s="65">
        <v>111</v>
      </c>
      <c r="I12" s="38"/>
      <c r="J12" s="38">
        <v>1511</v>
      </c>
      <c r="K12" s="38">
        <v>1136</v>
      </c>
      <c r="L12" s="38">
        <v>375</v>
      </c>
      <c r="M12" s="38"/>
      <c r="N12" s="38">
        <v>200</v>
      </c>
      <c r="O12" s="38">
        <v>132</v>
      </c>
      <c r="P12" s="38">
        <v>68</v>
      </c>
      <c r="Q12" s="27"/>
      <c r="R12" s="28"/>
      <c r="S12" s="15"/>
      <c r="T12" s="27"/>
      <c r="U12" s="27"/>
    </row>
    <row r="13" spans="1:30" x14ac:dyDescent="0.3">
      <c r="A13" s="39" t="s">
        <v>7</v>
      </c>
      <c r="B13" s="38">
        <v>14155</v>
      </c>
      <c r="C13" s="41">
        <v>12534</v>
      </c>
      <c r="D13" s="41">
        <v>1621</v>
      </c>
      <c r="E13" s="38"/>
      <c r="F13" s="38">
        <v>2318</v>
      </c>
      <c r="G13" s="65">
        <v>2005</v>
      </c>
      <c r="H13" s="65">
        <v>313</v>
      </c>
      <c r="I13" s="38"/>
      <c r="J13" s="38">
        <v>5033</v>
      </c>
      <c r="K13" s="38">
        <v>4490</v>
      </c>
      <c r="L13" s="38">
        <v>543</v>
      </c>
      <c r="M13" s="38"/>
      <c r="N13" s="38">
        <v>960</v>
      </c>
      <c r="O13" s="38">
        <v>828</v>
      </c>
      <c r="P13" s="38">
        <v>132</v>
      </c>
      <c r="Q13" s="27"/>
      <c r="R13" s="28"/>
      <c r="S13" s="15"/>
      <c r="T13" s="27"/>
      <c r="U13" s="27"/>
    </row>
    <row r="14" spans="1:30" x14ac:dyDescent="0.3">
      <c r="A14" s="39" t="s">
        <v>8</v>
      </c>
      <c r="B14" s="38">
        <v>1434</v>
      </c>
      <c r="C14" s="41">
        <v>1097</v>
      </c>
      <c r="D14" s="41">
        <v>337</v>
      </c>
      <c r="E14" s="38"/>
      <c r="F14" s="38">
        <v>62</v>
      </c>
      <c r="G14" s="65">
        <v>38</v>
      </c>
      <c r="H14" s="65">
        <v>24</v>
      </c>
      <c r="I14" s="38"/>
      <c r="J14" s="38">
        <v>361</v>
      </c>
      <c r="K14" s="38">
        <v>267</v>
      </c>
      <c r="L14" s="38">
        <v>94</v>
      </c>
      <c r="M14" s="38"/>
      <c r="N14" s="38">
        <v>24</v>
      </c>
      <c r="O14" s="38">
        <v>15</v>
      </c>
      <c r="P14" s="38">
        <v>9</v>
      </c>
      <c r="Q14" s="27"/>
      <c r="R14" s="28"/>
      <c r="S14" s="15"/>
      <c r="T14" s="27"/>
      <c r="U14" s="27"/>
    </row>
    <row r="15" spans="1:30" x14ac:dyDescent="0.3">
      <c r="A15" s="39" t="s">
        <v>9</v>
      </c>
      <c r="B15" s="38">
        <v>1447</v>
      </c>
      <c r="C15" s="41">
        <v>1207</v>
      </c>
      <c r="D15" s="41">
        <v>240</v>
      </c>
      <c r="E15" s="38"/>
      <c r="F15" s="38">
        <v>109</v>
      </c>
      <c r="G15" s="65">
        <v>86</v>
      </c>
      <c r="H15" s="65">
        <v>23</v>
      </c>
      <c r="I15" s="38"/>
      <c r="J15" s="38">
        <v>208</v>
      </c>
      <c r="K15" s="38">
        <v>181</v>
      </c>
      <c r="L15" s="38">
        <v>27</v>
      </c>
      <c r="M15" s="38"/>
      <c r="N15" s="38">
        <v>5</v>
      </c>
      <c r="O15" s="38">
        <v>5</v>
      </c>
      <c r="P15" s="38">
        <v>0</v>
      </c>
      <c r="Q15" s="27"/>
      <c r="R15" s="28"/>
      <c r="S15" s="15"/>
      <c r="T15" s="27"/>
      <c r="U15" s="27"/>
    </row>
    <row r="16" spans="1:30" x14ac:dyDescent="0.3">
      <c r="A16" s="39" t="s">
        <v>10</v>
      </c>
      <c r="B16" s="38">
        <v>4343</v>
      </c>
      <c r="C16" s="41">
        <v>2327</v>
      </c>
      <c r="D16" s="41">
        <v>2016</v>
      </c>
      <c r="E16" s="38"/>
      <c r="F16" s="38">
        <v>609</v>
      </c>
      <c r="G16" s="65">
        <v>343</v>
      </c>
      <c r="H16" s="65">
        <v>266</v>
      </c>
      <c r="I16" s="38"/>
      <c r="J16" s="38">
        <v>1489</v>
      </c>
      <c r="K16" s="38">
        <v>812</v>
      </c>
      <c r="L16" s="38">
        <v>677</v>
      </c>
      <c r="M16" s="38"/>
      <c r="N16" s="38">
        <v>184</v>
      </c>
      <c r="O16" s="38">
        <v>87</v>
      </c>
      <c r="P16" s="38">
        <v>97</v>
      </c>
      <c r="Q16" s="27"/>
      <c r="R16" s="28"/>
      <c r="S16" s="15"/>
      <c r="T16" s="27"/>
      <c r="U16" s="27"/>
    </row>
    <row r="17" spans="1:30" x14ac:dyDescent="0.3">
      <c r="A17" s="39" t="s">
        <v>11</v>
      </c>
      <c r="B17" s="38">
        <v>1162</v>
      </c>
      <c r="C17" s="41">
        <v>847</v>
      </c>
      <c r="D17" s="41">
        <v>315</v>
      </c>
      <c r="E17" s="38"/>
      <c r="F17" s="38">
        <v>162</v>
      </c>
      <c r="G17" s="65">
        <v>112</v>
      </c>
      <c r="H17" s="65">
        <v>50</v>
      </c>
      <c r="I17" s="38"/>
      <c r="J17" s="38">
        <v>667</v>
      </c>
      <c r="K17" s="38">
        <v>452</v>
      </c>
      <c r="L17" s="38">
        <v>215</v>
      </c>
      <c r="M17" s="38"/>
      <c r="N17" s="38">
        <v>108</v>
      </c>
      <c r="O17" s="38">
        <v>71</v>
      </c>
      <c r="P17" s="38">
        <v>37</v>
      </c>
      <c r="Q17" s="27"/>
      <c r="R17" s="28"/>
      <c r="S17" s="15"/>
      <c r="T17" s="27"/>
      <c r="U17" s="27"/>
    </row>
    <row r="18" spans="1:30" x14ac:dyDescent="0.3">
      <c r="A18" s="39" t="s">
        <v>12</v>
      </c>
      <c r="B18" s="38">
        <v>2224</v>
      </c>
      <c r="C18" s="41">
        <v>1542</v>
      </c>
      <c r="D18" s="41">
        <v>682</v>
      </c>
      <c r="E18" s="38"/>
      <c r="F18" s="38">
        <v>382</v>
      </c>
      <c r="G18" s="65">
        <v>277</v>
      </c>
      <c r="H18" s="65">
        <v>105</v>
      </c>
      <c r="I18" s="38"/>
      <c r="J18" s="38">
        <v>879</v>
      </c>
      <c r="K18" s="38">
        <v>592</v>
      </c>
      <c r="L18" s="38">
        <v>287</v>
      </c>
      <c r="M18" s="38"/>
      <c r="N18" s="38">
        <v>146</v>
      </c>
      <c r="O18" s="38">
        <v>101</v>
      </c>
      <c r="P18" s="38">
        <v>45</v>
      </c>
      <c r="Q18" s="27"/>
      <c r="R18" s="28"/>
      <c r="S18" s="15"/>
      <c r="T18" s="27"/>
      <c r="U18" s="27"/>
    </row>
    <row r="19" spans="1:30" x14ac:dyDescent="0.3">
      <c r="A19" s="39" t="s">
        <v>13</v>
      </c>
      <c r="B19" s="38">
        <v>11243</v>
      </c>
      <c r="C19" s="41">
        <v>4147</v>
      </c>
      <c r="D19" s="41">
        <v>7096</v>
      </c>
      <c r="E19" s="38"/>
      <c r="F19" s="38">
        <v>1281</v>
      </c>
      <c r="G19" s="65">
        <v>359</v>
      </c>
      <c r="H19" s="65">
        <v>922</v>
      </c>
      <c r="I19" s="38"/>
      <c r="J19" s="38">
        <v>5446</v>
      </c>
      <c r="K19" s="38">
        <v>1752</v>
      </c>
      <c r="L19" s="38">
        <v>3694</v>
      </c>
      <c r="M19" s="38"/>
      <c r="N19" s="38">
        <v>613</v>
      </c>
      <c r="O19" s="38">
        <v>160</v>
      </c>
      <c r="P19" s="38">
        <v>453</v>
      </c>
      <c r="Q19" s="27"/>
      <c r="R19" s="28"/>
      <c r="S19" s="15"/>
      <c r="T19" s="27"/>
      <c r="U19" s="27"/>
    </row>
    <row r="20" spans="1:30" x14ac:dyDescent="0.3">
      <c r="A20" s="39" t="s">
        <v>14</v>
      </c>
      <c r="B20" s="38">
        <v>788</v>
      </c>
      <c r="C20" s="41">
        <v>433</v>
      </c>
      <c r="D20" s="41">
        <v>355</v>
      </c>
      <c r="E20" s="38"/>
      <c r="F20" s="38">
        <v>68</v>
      </c>
      <c r="G20" s="65">
        <v>21</v>
      </c>
      <c r="H20" s="65">
        <v>47</v>
      </c>
      <c r="I20" s="38"/>
      <c r="J20" s="38">
        <v>309</v>
      </c>
      <c r="K20" s="38">
        <v>139</v>
      </c>
      <c r="L20" s="38">
        <v>170</v>
      </c>
      <c r="M20" s="38"/>
      <c r="N20" s="38">
        <v>33</v>
      </c>
      <c r="O20" s="38">
        <v>8</v>
      </c>
      <c r="P20" s="38">
        <v>25</v>
      </c>
      <c r="Q20" s="27"/>
      <c r="R20" s="28"/>
      <c r="S20" s="15"/>
      <c r="T20" s="27"/>
      <c r="U20" s="27"/>
    </row>
    <row r="21" spans="1:30" x14ac:dyDescent="0.3">
      <c r="A21" s="39" t="s">
        <v>15</v>
      </c>
      <c r="B21" s="38">
        <v>9614</v>
      </c>
      <c r="C21" s="41">
        <v>2546</v>
      </c>
      <c r="D21" s="41">
        <v>7068</v>
      </c>
      <c r="E21" s="38"/>
      <c r="F21" s="38">
        <v>1259</v>
      </c>
      <c r="G21" s="65">
        <v>267</v>
      </c>
      <c r="H21" s="65">
        <v>992</v>
      </c>
      <c r="I21" s="38"/>
      <c r="J21" s="38">
        <v>4926</v>
      </c>
      <c r="K21" s="38">
        <v>1078</v>
      </c>
      <c r="L21" s="38">
        <v>3848</v>
      </c>
      <c r="M21" s="38"/>
      <c r="N21" s="38">
        <v>677</v>
      </c>
      <c r="O21" s="38">
        <v>132</v>
      </c>
      <c r="P21" s="38">
        <v>545</v>
      </c>
      <c r="Q21" s="27"/>
      <c r="R21" s="28"/>
      <c r="S21" s="15"/>
      <c r="T21" s="27"/>
      <c r="U21" s="27"/>
    </row>
    <row r="22" spans="1:30" x14ac:dyDescent="0.3">
      <c r="A22" s="39" t="s">
        <v>16</v>
      </c>
      <c r="B22" s="38">
        <v>1906</v>
      </c>
      <c r="C22" s="41">
        <v>638</v>
      </c>
      <c r="D22" s="41">
        <v>1268</v>
      </c>
      <c r="E22" s="38"/>
      <c r="F22" s="38">
        <v>185</v>
      </c>
      <c r="G22" s="65">
        <v>83</v>
      </c>
      <c r="H22" s="65">
        <v>102</v>
      </c>
      <c r="I22" s="38"/>
      <c r="J22" s="38">
        <v>772</v>
      </c>
      <c r="K22" s="38">
        <v>251</v>
      </c>
      <c r="L22" s="38">
        <v>521</v>
      </c>
      <c r="M22" s="38"/>
      <c r="N22" s="38">
        <v>82</v>
      </c>
      <c r="O22" s="38">
        <v>32</v>
      </c>
      <c r="P22" s="38">
        <v>50</v>
      </c>
      <c r="Q22" s="27"/>
      <c r="R22" s="28"/>
      <c r="S22" s="15"/>
      <c r="T22" s="27"/>
      <c r="U22" s="27"/>
    </row>
    <row r="23" spans="1:30" x14ac:dyDescent="0.3">
      <c r="A23" s="39" t="s">
        <v>17</v>
      </c>
      <c r="B23" s="38">
        <v>419</v>
      </c>
      <c r="C23" s="41">
        <v>246</v>
      </c>
      <c r="D23" s="41">
        <v>173</v>
      </c>
      <c r="E23" s="38"/>
      <c r="F23" s="38">
        <v>33</v>
      </c>
      <c r="G23" s="65">
        <v>18</v>
      </c>
      <c r="H23" s="65">
        <v>15</v>
      </c>
      <c r="I23" s="38"/>
      <c r="J23" s="38">
        <v>180</v>
      </c>
      <c r="K23" s="38">
        <v>105</v>
      </c>
      <c r="L23" s="38">
        <v>75</v>
      </c>
      <c r="M23" s="38"/>
      <c r="N23" s="38">
        <v>26</v>
      </c>
      <c r="O23" s="38">
        <v>16</v>
      </c>
      <c r="P23" s="38">
        <v>10</v>
      </c>
      <c r="Q23" s="27"/>
      <c r="R23" s="28"/>
      <c r="S23" s="15"/>
      <c r="T23" s="27"/>
      <c r="U23" s="27"/>
    </row>
    <row r="24" spans="1:30" ht="16.5" x14ac:dyDescent="0.3">
      <c r="A24" s="37"/>
      <c r="B24" s="38"/>
      <c r="C24" s="38"/>
      <c r="D24" s="38"/>
      <c r="E24" s="38"/>
      <c r="F24" s="38"/>
      <c r="G24" s="65"/>
      <c r="H24" s="38"/>
      <c r="I24" s="38"/>
      <c r="J24" s="38"/>
      <c r="K24" s="38"/>
      <c r="L24" s="38"/>
      <c r="M24" s="38"/>
      <c r="N24" s="38"/>
      <c r="O24" s="38"/>
      <c r="P24" s="38"/>
      <c r="Q24" s="27"/>
      <c r="R24" s="28"/>
      <c r="S24" s="15"/>
      <c r="W24" s="24"/>
      <c r="X24" s="24"/>
      <c r="Y24" s="25"/>
      <c r="Z24" s="25"/>
      <c r="AA24" s="25"/>
      <c r="AB24" s="25"/>
      <c r="AC24" s="25"/>
      <c r="AD24" s="25"/>
    </row>
    <row r="25" spans="1:30" ht="16.5" x14ac:dyDescent="0.3">
      <c r="A25" s="36" t="s">
        <v>80</v>
      </c>
      <c r="B25" s="38"/>
      <c r="C25" s="38"/>
      <c r="D25" s="38"/>
      <c r="E25" s="38"/>
      <c r="F25" s="38"/>
      <c r="G25" s="65"/>
      <c r="H25" s="38"/>
      <c r="I25" s="38"/>
      <c r="J25" s="38"/>
      <c r="K25" s="38"/>
      <c r="L25" s="38"/>
      <c r="M25" s="38"/>
      <c r="N25" s="38"/>
      <c r="O25" s="38"/>
      <c r="P25" s="38"/>
      <c r="R25" s="24"/>
      <c r="S25" s="24"/>
    </row>
    <row r="26" spans="1:30" ht="16.5" x14ac:dyDescent="0.3">
      <c r="A26" s="39" t="s">
        <v>18</v>
      </c>
      <c r="B26" s="38">
        <v>2224</v>
      </c>
      <c r="C26" s="38">
        <v>1542</v>
      </c>
      <c r="D26" s="38">
        <v>682</v>
      </c>
      <c r="E26" s="38"/>
      <c r="F26" s="38">
        <v>382</v>
      </c>
      <c r="G26" s="65">
        <v>277</v>
      </c>
      <c r="H26" s="38">
        <v>105</v>
      </c>
      <c r="I26" s="38"/>
      <c r="J26" s="38">
        <v>879</v>
      </c>
      <c r="K26" s="38">
        <v>592</v>
      </c>
      <c r="L26" s="38">
        <v>287</v>
      </c>
      <c r="M26" s="38"/>
      <c r="N26" s="38">
        <v>146</v>
      </c>
      <c r="O26" s="41">
        <v>101</v>
      </c>
      <c r="P26" s="38">
        <v>45</v>
      </c>
      <c r="Q26" s="27"/>
      <c r="R26" s="40"/>
      <c r="S26" s="40"/>
      <c r="T26" s="25"/>
      <c r="U26" s="25"/>
    </row>
    <row r="27" spans="1:30" x14ac:dyDescent="0.3">
      <c r="A27" s="39" t="s">
        <v>19</v>
      </c>
      <c r="B27" s="38">
        <v>4412</v>
      </c>
      <c r="C27" s="38">
        <v>2363</v>
      </c>
      <c r="D27" s="38">
        <v>2049</v>
      </c>
      <c r="E27" s="38"/>
      <c r="F27" s="38">
        <v>636</v>
      </c>
      <c r="G27" s="65">
        <v>358</v>
      </c>
      <c r="H27" s="38">
        <v>278</v>
      </c>
      <c r="I27" s="38"/>
      <c r="J27" s="38">
        <v>1543</v>
      </c>
      <c r="K27" s="38">
        <v>843</v>
      </c>
      <c r="L27" s="38">
        <v>700</v>
      </c>
      <c r="M27" s="38"/>
      <c r="N27" s="38">
        <v>204</v>
      </c>
      <c r="O27" s="41">
        <v>100</v>
      </c>
      <c r="P27" s="38">
        <v>104</v>
      </c>
      <c r="Q27" s="27"/>
      <c r="T27" s="25"/>
      <c r="U27" s="25"/>
    </row>
    <row r="28" spans="1:30" x14ac:dyDescent="0.3">
      <c r="A28" s="39" t="s">
        <v>20</v>
      </c>
      <c r="B28" s="38">
        <v>24764</v>
      </c>
      <c r="C28" s="38">
        <v>18276</v>
      </c>
      <c r="D28" s="38">
        <v>6488</v>
      </c>
      <c r="E28" s="38"/>
      <c r="F28" s="38">
        <v>2210</v>
      </c>
      <c r="G28" s="38">
        <v>1485</v>
      </c>
      <c r="H28" s="38">
        <v>725</v>
      </c>
      <c r="I28" s="38"/>
      <c r="J28" s="38">
        <v>8244</v>
      </c>
      <c r="K28" s="38">
        <v>5951</v>
      </c>
      <c r="L28" s="38">
        <v>2293</v>
      </c>
      <c r="M28" s="38"/>
      <c r="N28" s="38">
        <v>573</v>
      </c>
      <c r="O28" s="41">
        <v>372</v>
      </c>
      <c r="P28" s="38">
        <v>201</v>
      </c>
      <c r="Q28" s="27"/>
      <c r="R28" s="25"/>
      <c r="S28" s="25"/>
      <c r="T28" s="25"/>
      <c r="U28" s="25"/>
    </row>
    <row r="29" spans="1:30" x14ac:dyDescent="0.3">
      <c r="A29" s="39" t="s">
        <v>109</v>
      </c>
      <c r="B29" s="38">
        <v>9297</v>
      </c>
      <c r="C29" s="38">
        <v>3094</v>
      </c>
      <c r="D29" s="38">
        <v>6203</v>
      </c>
      <c r="E29" s="38"/>
      <c r="F29" s="38">
        <v>1893</v>
      </c>
      <c r="G29" s="38">
        <v>701</v>
      </c>
      <c r="H29" s="38">
        <v>1192</v>
      </c>
      <c r="I29" s="38"/>
      <c r="J29" s="38">
        <v>5439</v>
      </c>
      <c r="K29" s="38">
        <v>1668</v>
      </c>
      <c r="L29" s="38">
        <v>3771</v>
      </c>
      <c r="M29" s="38"/>
      <c r="N29" s="38">
        <v>964</v>
      </c>
      <c r="O29" s="41">
        <v>335</v>
      </c>
      <c r="P29" s="38">
        <v>629</v>
      </c>
      <c r="Q29" s="27"/>
      <c r="R29" s="25"/>
      <c r="S29" s="25"/>
      <c r="T29" s="25"/>
      <c r="U29" s="25"/>
    </row>
    <row r="30" spans="1:30" x14ac:dyDescent="0.3">
      <c r="A30" s="39" t="s">
        <v>21</v>
      </c>
      <c r="B30" s="38">
        <v>19095</v>
      </c>
      <c r="C30" s="38">
        <v>6231</v>
      </c>
      <c r="D30" s="38">
        <v>12864</v>
      </c>
      <c r="E30" s="38"/>
      <c r="F30" s="38">
        <v>2457</v>
      </c>
      <c r="G30" s="38">
        <v>603</v>
      </c>
      <c r="H30" s="38">
        <v>1854</v>
      </c>
      <c r="I30" s="38"/>
      <c r="J30" s="38">
        <v>10337</v>
      </c>
      <c r="K30" s="38">
        <v>2824</v>
      </c>
      <c r="L30" s="38">
        <v>7513</v>
      </c>
      <c r="M30" s="38"/>
      <c r="N30" s="38">
        <v>1289</v>
      </c>
      <c r="O30" s="41">
        <v>292</v>
      </c>
      <c r="P30" s="38">
        <v>997</v>
      </c>
      <c r="Q30" s="27"/>
      <c r="R30" s="25"/>
      <c r="S30" s="25"/>
      <c r="T30" s="25"/>
      <c r="U30" s="25"/>
    </row>
    <row r="31" spans="1:30" x14ac:dyDescent="0.3">
      <c r="A31" s="39" t="s">
        <v>22</v>
      </c>
      <c r="B31" s="38">
        <v>1162</v>
      </c>
      <c r="C31" s="38">
        <v>847</v>
      </c>
      <c r="D31" s="38">
        <v>315</v>
      </c>
      <c r="E31" s="38"/>
      <c r="F31" s="38">
        <v>162</v>
      </c>
      <c r="G31" s="38">
        <v>112</v>
      </c>
      <c r="H31" s="38">
        <v>50</v>
      </c>
      <c r="I31" s="38"/>
      <c r="J31" s="38">
        <v>667</v>
      </c>
      <c r="K31" s="38">
        <v>452</v>
      </c>
      <c r="L31" s="38">
        <v>215</v>
      </c>
      <c r="M31" s="38"/>
      <c r="N31" s="38">
        <v>108</v>
      </c>
      <c r="O31" s="41">
        <v>71</v>
      </c>
      <c r="P31" s="38">
        <v>37</v>
      </c>
      <c r="Q31" s="27"/>
      <c r="R31" s="25"/>
      <c r="S31" s="25"/>
      <c r="T31" s="25"/>
      <c r="U31" s="25"/>
    </row>
    <row r="32" spans="1:30" x14ac:dyDescent="0.3">
      <c r="A32" s="39" t="s">
        <v>23</v>
      </c>
      <c r="B32" s="38">
        <v>14155</v>
      </c>
      <c r="C32" s="38">
        <v>12534</v>
      </c>
      <c r="D32" s="38">
        <v>1621</v>
      </c>
      <c r="E32" s="38"/>
      <c r="F32" s="38">
        <v>2318</v>
      </c>
      <c r="G32" s="38">
        <v>2005</v>
      </c>
      <c r="H32" s="38">
        <v>313</v>
      </c>
      <c r="I32" s="38"/>
      <c r="J32" s="38">
        <v>5033</v>
      </c>
      <c r="K32" s="38">
        <v>4490</v>
      </c>
      <c r="L32" s="38">
        <v>543</v>
      </c>
      <c r="M32" s="38"/>
      <c r="N32" s="38">
        <v>960</v>
      </c>
      <c r="O32" s="41">
        <v>828</v>
      </c>
      <c r="P32" s="38">
        <v>132</v>
      </c>
      <c r="Q32" s="27"/>
      <c r="R32" s="25"/>
      <c r="S32" s="25"/>
      <c r="T32" s="25"/>
      <c r="U32" s="25"/>
    </row>
    <row r="33" spans="1:22" x14ac:dyDescent="0.3">
      <c r="A33" s="39" t="s">
        <v>24</v>
      </c>
      <c r="B33" s="38">
        <v>6593</v>
      </c>
      <c r="C33" s="38">
        <v>4161</v>
      </c>
      <c r="D33" s="38">
        <v>2432</v>
      </c>
      <c r="E33" s="38"/>
      <c r="F33" s="38">
        <v>595</v>
      </c>
      <c r="G33" s="38">
        <v>335</v>
      </c>
      <c r="H33" s="38">
        <v>260</v>
      </c>
      <c r="I33" s="38"/>
      <c r="J33" s="38">
        <v>2755</v>
      </c>
      <c r="K33" s="38">
        <v>1679</v>
      </c>
      <c r="L33" s="38">
        <v>1076</v>
      </c>
      <c r="M33" s="38"/>
      <c r="N33" s="38">
        <v>316</v>
      </c>
      <c r="O33" s="41">
        <v>173</v>
      </c>
      <c r="P33" s="38">
        <v>143</v>
      </c>
      <c r="Q33" s="27"/>
      <c r="R33" s="25"/>
      <c r="S33" s="25"/>
      <c r="T33" s="25"/>
      <c r="U33" s="25"/>
    </row>
    <row r="34" spans="1:22" ht="15.75" thickBot="1" x14ac:dyDescent="0.35">
      <c r="A34" s="52" t="s">
        <v>25</v>
      </c>
      <c r="B34" s="58">
        <v>351</v>
      </c>
      <c r="C34" s="58">
        <v>210</v>
      </c>
      <c r="D34" s="58">
        <v>141</v>
      </c>
      <c r="E34" s="58"/>
      <c r="F34" s="58">
        <v>6</v>
      </c>
      <c r="G34" s="58">
        <v>3</v>
      </c>
      <c r="H34" s="58">
        <v>3</v>
      </c>
      <c r="I34" s="58"/>
      <c r="J34" s="58">
        <v>126</v>
      </c>
      <c r="K34" s="58">
        <v>74</v>
      </c>
      <c r="L34" s="58">
        <v>52</v>
      </c>
      <c r="M34" s="58"/>
      <c r="N34" s="58">
        <v>6</v>
      </c>
      <c r="O34" s="58">
        <v>3</v>
      </c>
      <c r="P34" s="58">
        <v>3</v>
      </c>
      <c r="Q34" s="27"/>
      <c r="R34" s="25"/>
      <c r="S34" s="25"/>
      <c r="T34" s="25"/>
      <c r="U34" s="25"/>
    </row>
    <row r="36" spans="1:22" x14ac:dyDescent="0.3">
      <c r="A36" s="16" t="s">
        <v>52</v>
      </c>
    </row>
    <row r="37" spans="1:22" x14ac:dyDescent="0.3">
      <c r="A37" s="29" t="s">
        <v>51</v>
      </c>
    </row>
    <row r="38" spans="1:22" x14ac:dyDescent="0.3">
      <c r="A38" s="16" t="s">
        <v>47</v>
      </c>
    </row>
    <row r="40" spans="1:22" x14ac:dyDescent="0.3">
      <c r="A40" s="15" t="s">
        <v>88</v>
      </c>
    </row>
    <row r="42" spans="1:22" ht="15.75" thickBot="1" x14ac:dyDescent="0.35"/>
    <row r="43" spans="1:22" s="22" customFormat="1" ht="93" customHeight="1" thickBot="1" x14ac:dyDescent="0.3">
      <c r="A43" s="49"/>
      <c r="B43" s="62" t="s">
        <v>98</v>
      </c>
      <c r="C43" s="63"/>
      <c r="D43" s="63"/>
      <c r="E43" s="54"/>
      <c r="F43" s="62" t="s">
        <v>99</v>
      </c>
      <c r="G43" s="63"/>
      <c r="H43" s="63"/>
      <c r="I43" s="54"/>
      <c r="J43" s="62" t="s">
        <v>100</v>
      </c>
      <c r="K43" s="63"/>
      <c r="L43" s="63"/>
      <c r="M43" s="54"/>
      <c r="N43" s="62" t="s">
        <v>101</v>
      </c>
      <c r="O43" s="63"/>
      <c r="P43" s="63"/>
    </row>
    <row r="44" spans="1:22" s="23" customFormat="1" ht="15.75" thickBot="1" x14ac:dyDescent="0.35">
      <c r="A44" s="50"/>
      <c r="B44" s="49" t="s">
        <v>0</v>
      </c>
      <c r="C44" s="49" t="s">
        <v>1</v>
      </c>
      <c r="D44" s="49" t="s">
        <v>2</v>
      </c>
      <c r="E44" s="55"/>
      <c r="F44" s="49" t="s">
        <v>0</v>
      </c>
      <c r="G44" s="49" t="s">
        <v>1</v>
      </c>
      <c r="H44" s="49" t="s">
        <v>2</v>
      </c>
      <c r="I44" s="56"/>
      <c r="J44" s="51" t="s">
        <v>0</v>
      </c>
      <c r="K44" s="51" t="s">
        <v>1</v>
      </c>
      <c r="L44" s="51" t="s">
        <v>2</v>
      </c>
      <c r="M44" s="56"/>
      <c r="N44" s="51" t="s">
        <v>0</v>
      </c>
      <c r="O44" s="51" t="s">
        <v>1</v>
      </c>
      <c r="P44" s="51" t="s">
        <v>2</v>
      </c>
    </row>
    <row r="45" spans="1:22" s="15" customFormat="1" x14ac:dyDescent="0.3">
      <c r="A45" s="34" t="s">
        <v>0</v>
      </c>
      <c r="B45" s="35">
        <v>7927</v>
      </c>
      <c r="C45" s="35">
        <v>4479</v>
      </c>
      <c r="D45" s="35">
        <v>3448</v>
      </c>
      <c r="E45" s="35"/>
      <c r="F45" s="35">
        <v>2432</v>
      </c>
      <c r="G45" s="35">
        <v>1224</v>
      </c>
      <c r="H45" s="35">
        <v>1208</v>
      </c>
      <c r="I45" s="35"/>
      <c r="J45" s="35">
        <v>3461</v>
      </c>
      <c r="K45" s="35">
        <v>1783</v>
      </c>
      <c r="L45" s="35">
        <v>1678</v>
      </c>
      <c r="M45" s="35"/>
      <c r="N45" s="35">
        <v>1104</v>
      </c>
      <c r="O45" s="35">
        <v>491</v>
      </c>
      <c r="P45" s="35">
        <v>613</v>
      </c>
      <c r="Q45" s="16"/>
      <c r="R45" s="28"/>
      <c r="U45" s="25"/>
      <c r="V45" s="25"/>
    </row>
    <row r="46" spans="1:22" ht="14.45" customHeight="1" x14ac:dyDescent="0.3">
      <c r="A46" s="36" t="s">
        <v>59</v>
      </c>
      <c r="B46" s="35"/>
      <c r="C46" s="38"/>
      <c r="D46" s="38"/>
      <c r="E46" s="38"/>
      <c r="F46" s="35"/>
      <c r="G46" s="38"/>
      <c r="H46" s="38"/>
      <c r="I46" s="38"/>
      <c r="J46" s="35"/>
      <c r="K46" s="38"/>
      <c r="L46" s="37"/>
      <c r="M46" s="38"/>
      <c r="N46" s="35"/>
      <c r="O46" s="38"/>
      <c r="P46" s="37"/>
      <c r="R46" s="28"/>
      <c r="U46" s="25"/>
      <c r="V46" s="25"/>
    </row>
    <row r="47" spans="1:22" x14ac:dyDescent="0.3">
      <c r="A47" s="39" t="s">
        <v>3</v>
      </c>
      <c r="B47" s="38">
        <v>1435</v>
      </c>
      <c r="C47" s="41">
        <v>517</v>
      </c>
      <c r="D47" s="41">
        <v>918</v>
      </c>
      <c r="E47" s="38"/>
      <c r="F47" s="38">
        <v>508</v>
      </c>
      <c r="G47" s="65">
        <v>198</v>
      </c>
      <c r="H47" s="65">
        <v>310</v>
      </c>
      <c r="I47" s="38"/>
      <c r="J47" s="38">
        <v>743</v>
      </c>
      <c r="K47" s="38">
        <v>259</v>
      </c>
      <c r="L47" s="38">
        <v>484</v>
      </c>
      <c r="M47" s="38"/>
      <c r="N47" s="38">
        <v>223</v>
      </c>
      <c r="O47" s="38">
        <v>76</v>
      </c>
      <c r="P47" s="41">
        <v>147</v>
      </c>
      <c r="Q47" s="27"/>
      <c r="R47" s="28"/>
      <c r="S47" s="28"/>
      <c r="T47" s="25"/>
      <c r="U47" s="25"/>
      <c r="V47" s="25"/>
    </row>
    <row r="48" spans="1:22" x14ac:dyDescent="0.3">
      <c r="A48" s="39" t="s">
        <v>4</v>
      </c>
      <c r="B48" s="38">
        <v>1727</v>
      </c>
      <c r="C48" s="41">
        <v>1162</v>
      </c>
      <c r="D48" s="41">
        <v>565</v>
      </c>
      <c r="E48" s="38"/>
      <c r="F48" s="38">
        <v>400</v>
      </c>
      <c r="G48" s="65">
        <v>255</v>
      </c>
      <c r="H48" s="65">
        <v>145</v>
      </c>
      <c r="I48" s="38"/>
      <c r="J48" s="38">
        <v>413</v>
      </c>
      <c r="K48" s="38">
        <v>272</v>
      </c>
      <c r="L48" s="38">
        <v>141</v>
      </c>
      <c r="M48" s="38"/>
      <c r="N48" s="38">
        <v>131</v>
      </c>
      <c r="O48" s="38">
        <v>80</v>
      </c>
      <c r="P48" s="38">
        <v>51</v>
      </c>
      <c r="Q48" s="27"/>
      <c r="R48" s="28"/>
      <c r="S48" s="28"/>
      <c r="T48" s="25"/>
      <c r="U48" s="25"/>
      <c r="V48" s="25"/>
    </row>
    <row r="49" spans="1:22" x14ac:dyDescent="0.3">
      <c r="A49" s="39" t="s">
        <v>5</v>
      </c>
      <c r="B49" s="38">
        <v>3</v>
      </c>
      <c r="C49" s="41">
        <v>3</v>
      </c>
      <c r="D49" s="41">
        <v>0</v>
      </c>
      <c r="E49" s="38"/>
      <c r="F49" s="38">
        <v>0</v>
      </c>
      <c r="G49" s="65">
        <v>0</v>
      </c>
      <c r="H49" s="65">
        <v>0</v>
      </c>
      <c r="I49" s="38"/>
      <c r="J49" s="38">
        <v>3</v>
      </c>
      <c r="K49" s="38">
        <v>3</v>
      </c>
      <c r="L49" s="41">
        <v>0</v>
      </c>
      <c r="M49" s="38"/>
      <c r="N49" s="38">
        <v>0</v>
      </c>
      <c r="O49" s="38">
        <v>0</v>
      </c>
      <c r="P49" s="41">
        <v>0</v>
      </c>
      <c r="Q49" s="27"/>
      <c r="R49" s="28"/>
      <c r="S49" s="28"/>
      <c r="T49" s="25"/>
      <c r="U49" s="25"/>
      <c r="V49" s="25"/>
    </row>
    <row r="50" spans="1:22" x14ac:dyDescent="0.3">
      <c r="A50" s="39" t="s">
        <v>6</v>
      </c>
      <c r="B50" s="38">
        <v>256</v>
      </c>
      <c r="C50" s="41">
        <v>172</v>
      </c>
      <c r="D50" s="41">
        <v>84</v>
      </c>
      <c r="E50" s="38"/>
      <c r="F50" s="38">
        <v>91</v>
      </c>
      <c r="G50" s="65">
        <v>63</v>
      </c>
      <c r="H50" s="65">
        <v>28</v>
      </c>
      <c r="I50" s="38"/>
      <c r="J50" s="38">
        <v>146</v>
      </c>
      <c r="K50" s="38">
        <v>97</v>
      </c>
      <c r="L50" s="38">
        <v>49</v>
      </c>
      <c r="M50" s="38"/>
      <c r="N50" s="38">
        <v>54</v>
      </c>
      <c r="O50" s="38">
        <v>35</v>
      </c>
      <c r="P50" s="38">
        <v>19</v>
      </c>
      <c r="Q50" s="27"/>
      <c r="R50" s="28"/>
      <c r="S50" s="28"/>
      <c r="T50" s="25"/>
      <c r="U50" s="25"/>
      <c r="V50" s="25"/>
    </row>
    <row r="51" spans="1:22" x14ac:dyDescent="0.3">
      <c r="A51" s="39" t="s">
        <v>7</v>
      </c>
      <c r="B51" s="38">
        <v>2025</v>
      </c>
      <c r="C51" s="41">
        <v>1770</v>
      </c>
      <c r="D51" s="41">
        <v>255</v>
      </c>
      <c r="E51" s="38"/>
      <c r="F51" s="38">
        <v>324</v>
      </c>
      <c r="G51" s="65">
        <v>262</v>
      </c>
      <c r="H51" s="65">
        <v>62</v>
      </c>
      <c r="I51" s="38"/>
      <c r="J51" s="38">
        <v>818</v>
      </c>
      <c r="K51" s="38">
        <v>715</v>
      </c>
      <c r="L51" s="38">
        <v>103</v>
      </c>
      <c r="M51" s="38"/>
      <c r="N51" s="38">
        <v>143</v>
      </c>
      <c r="O51" s="38">
        <v>114</v>
      </c>
      <c r="P51" s="38">
        <v>29</v>
      </c>
      <c r="Q51" s="27"/>
      <c r="R51" s="28"/>
      <c r="S51" s="28"/>
      <c r="T51" s="25"/>
      <c r="U51" s="25"/>
      <c r="V51" s="25"/>
    </row>
    <row r="52" spans="1:22" x14ac:dyDescent="0.3">
      <c r="A52" s="39" t="s">
        <v>8</v>
      </c>
      <c r="B52" s="38">
        <v>17</v>
      </c>
      <c r="C52" s="41">
        <v>9</v>
      </c>
      <c r="D52" s="41">
        <v>8</v>
      </c>
      <c r="E52" s="38"/>
      <c r="F52" s="38">
        <v>45</v>
      </c>
      <c r="G52" s="65">
        <v>29</v>
      </c>
      <c r="H52" s="65">
        <v>16</v>
      </c>
      <c r="I52" s="38"/>
      <c r="J52" s="38">
        <v>8</v>
      </c>
      <c r="K52" s="38">
        <v>3</v>
      </c>
      <c r="L52" s="38">
        <v>5</v>
      </c>
      <c r="M52" s="38"/>
      <c r="N52" s="38">
        <v>16</v>
      </c>
      <c r="O52" s="38">
        <v>12</v>
      </c>
      <c r="P52" s="38">
        <v>4</v>
      </c>
      <c r="Q52" s="27"/>
      <c r="R52" s="28"/>
      <c r="S52" s="28"/>
      <c r="T52" s="25"/>
      <c r="U52" s="25"/>
      <c r="V52" s="25"/>
    </row>
    <row r="53" spans="1:22" x14ac:dyDescent="0.3">
      <c r="A53" s="39" t="s">
        <v>9</v>
      </c>
      <c r="B53" s="38">
        <v>35</v>
      </c>
      <c r="C53" s="41">
        <v>30</v>
      </c>
      <c r="D53" s="41">
        <v>5</v>
      </c>
      <c r="E53" s="38"/>
      <c r="F53" s="38">
        <v>74</v>
      </c>
      <c r="G53" s="65">
        <v>56</v>
      </c>
      <c r="H53" s="65">
        <v>18</v>
      </c>
      <c r="I53" s="38"/>
      <c r="J53" s="38">
        <v>3</v>
      </c>
      <c r="K53" s="38">
        <v>3</v>
      </c>
      <c r="L53" s="38">
        <v>0</v>
      </c>
      <c r="M53" s="38"/>
      <c r="N53" s="38">
        <v>4</v>
      </c>
      <c r="O53" s="38">
        <v>4</v>
      </c>
      <c r="P53" s="38">
        <v>0</v>
      </c>
      <c r="Q53" s="27"/>
      <c r="R53" s="28"/>
      <c r="S53" s="28"/>
      <c r="T53" s="25"/>
      <c r="U53" s="25"/>
      <c r="V53" s="25"/>
    </row>
    <row r="54" spans="1:22" x14ac:dyDescent="0.3">
      <c r="A54" s="39" t="s">
        <v>10</v>
      </c>
      <c r="B54" s="38">
        <v>387</v>
      </c>
      <c r="C54" s="41">
        <v>219</v>
      </c>
      <c r="D54" s="41">
        <v>168</v>
      </c>
      <c r="E54" s="38"/>
      <c r="F54" s="38">
        <v>228</v>
      </c>
      <c r="G54" s="65">
        <v>125</v>
      </c>
      <c r="H54" s="65">
        <v>103</v>
      </c>
      <c r="I54" s="38"/>
      <c r="J54" s="38">
        <v>113</v>
      </c>
      <c r="K54" s="38">
        <v>58</v>
      </c>
      <c r="L54" s="38">
        <v>55</v>
      </c>
      <c r="M54" s="38"/>
      <c r="N54" s="38">
        <v>71</v>
      </c>
      <c r="O54" s="38">
        <v>29</v>
      </c>
      <c r="P54" s="38">
        <v>42</v>
      </c>
      <c r="Q54" s="27"/>
      <c r="R54" s="28"/>
      <c r="S54" s="28"/>
      <c r="T54" s="25"/>
      <c r="U54" s="25"/>
      <c r="V54" s="25"/>
    </row>
    <row r="55" spans="1:22" x14ac:dyDescent="0.3">
      <c r="A55" s="39" t="s">
        <v>11</v>
      </c>
      <c r="B55" s="38">
        <v>91</v>
      </c>
      <c r="C55" s="41">
        <v>72</v>
      </c>
      <c r="D55" s="41">
        <v>19</v>
      </c>
      <c r="E55" s="38"/>
      <c r="F55" s="38">
        <v>71</v>
      </c>
      <c r="G55" s="65">
        <v>40</v>
      </c>
      <c r="H55" s="65">
        <v>31</v>
      </c>
      <c r="I55" s="38"/>
      <c r="J55" s="38">
        <v>55</v>
      </c>
      <c r="K55" s="38">
        <v>42</v>
      </c>
      <c r="L55" s="38">
        <v>13</v>
      </c>
      <c r="M55" s="38"/>
      <c r="N55" s="38">
        <v>53</v>
      </c>
      <c r="O55" s="38">
        <v>29</v>
      </c>
      <c r="P55" s="38">
        <v>24</v>
      </c>
      <c r="Q55" s="27"/>
      <c r="R55" s="28"/>
      <c r="S55" s="28"/>
      <c r="T55" s="25"/>
      <c r="U55" s="25"/>
      <c r="V55" s="25"/>
    </row>
    <row r="56" spans="1:22" x14ac:dyDescent="0.3">
      <c r="A56" s="39" t="s">
        <v>12</v>
      </c>
      <c r="B56" s="38">
        <v>317</v>
      </c>
      <c r="C56" s="41">
        <v>232</v>
      </c>
      <c r="D56" s="41">
        <v>85</v>
      </c>
      <c r="E56" s="38"/>
      <c r="F56" s="38">
        <v>68</v>
      </c>
      <c r="G56" s="65">
        <v>48</v>
      </c>
      <c r="H56" s="65">
        <v>20</v>
      </c>
      <c r="I56" s="38"/>
      <c r="J56" s="38">
        <v>115</v>
      </c>
      <c r="K56" s="38">
        <v>79</v>
      </c>
      <c r="L56" s="38">
        <v>36</v>
      </c>
      <c r="M56" s="38"/>
      <c r="N56" s="38">
        <v>31</v>
      </c>
      <c r="O56" s="38">
        <v>22</v>
      </c>
      <c r="P56" s="38">
        <v>9</v>
      </c>
      <c r="Q56" s="27"/>
      <c r="R56" s="28"/>
      <c r="S56" s="28"/>
      <c r="T56" s="25"/>
      <c r="U56" s="25"/>
      <c r="V56" s="25"/>
    </row>
    <row r="57" spans="1:22" x14ac:dyDescent="0.3">
      <c r="A57" s="39" t="s">
        <v>13</v>
      </c>
      <c r="B57" s="38">
        <v>1027</v>
      </c>
      <c r="C57" s="41">
        <v>288</v>
      </c>
      <c r="D57" s="41">
        <v>739</v>
      </c>
      <c r="E57" s="38"/>
      <c r="F57" s="38">
        <v>284</v>
      </c>
      <c r="G57" s="65">
        <v>80</v>
      </c>
      <c r="H57" s="65">
        <v>204</v>
      </c>
      <c r="I57" s="38"/>
      <c r="J57" s="38">
        <v>472</v>
      </c>
      <c r="K57" s="38">
        <v>126</v>
      </c>
      <c r="L57" s="38">
        <v>346</v>
      </c>
      <c r="M57" s="38"/>
      <c r="N57" s="38">
        <v>141</v>
      </c>
      <c r="O57" s="38">
        <v>34</v>
      </c>
      <c r="P57" s="38">
        <v>107</v>
      </c>
      <c r="Q57" s="27"/>
      <c r="R57" s="28"/>
      <c r="S57" s="28"/>
      <c r="T57" s="25"/>
      <c r="U57" s="25"/>
      <c r="V57" s="25"/>
    </row>
    <row r="58" spans="1:22" x14ac:dyDescent="0.3">
      <c r="A58" s="39" t="s">
        <v>14</v>
      </c>
      <c r="B58" s="38">
        <v>46</v>
      </c>
      <c r="C58" s="41">
        <v>14</v>
      </c>
      <c r="D58" s="41">
        <v>32</v>
      </c>
      <c r="E58" s="38"/>
      <c r="F58" s="38">
        <v>22</v>
      </c>
      <c r="G58" s="65">
        <v>7</v>
      </c>
      <c r="H58" s="65">
        <v>15</v>
      </c>
      <c r="I58" s="38"/>
      <c r="J58" s="38">
        <v>24</v>
      </c>
      <c r="K58" s="38">
        <v>5</v>
      </c>
      <c r="L58" s="38">
        <v>19</v>
      </c>
      <c r="M58" s="38"/>
      <c r="N58" s="38">
        <v>9</v>
      </c>
      <c r="O58" s="38">
        <v>3</v>
      </c>
      <c r="P58" s="38">
        <v>6</v>
      </c>
      <c r="Q58" s="27"/>
      <c r="R58" s="28"/>
      <c r="S58" s="28"/>
      <c r="T58" s="25"/>
      <c r="U58" s="25"/>
      <c r="V58" s="25"/>
    </row>
    <row r="59" spans="1:22" x14ac:dyDescent="0.3">
      <c r="A59" s="39" t="s">
        <v>15</v>
      </c>
      <c r="B59" s="38">
        <v>944</v>
      </c>
      <c r="C59" s="41">
        <v>206</v>
      </c>
      <c r="D59" s="41">
        <v>738</v>
      </c>
      <c r="E59" s="38"/>
      <c r="F59" s="38">
        <v>333</v>
      </c>
      <c r="G59" s="65">
        <v>63</v>
      </c>
      <c r="H59" s="65">
        <v>270</v>
      </c>
      <c r="I59" s="38"/>
      <c r="J59" s="38">
        <v>486</v>
      </c>
      <c r="K59" s="38">
        <v>97</v>
      </c>
      <c r="L59" s="38">
        <v>389</v>
      </c>
      <c r="M59" s="38"/>
      <c r="N59" s="38">
        <v>193</v>
      </c>
      <c r="O59" s="38">
        <v>35</v>
      </c>
      <c r="P59" s="38">
        <v>158</v>
      </c>
      <c r="Q59" s="27"/>
      <c r="R59" s="28"/>
      <c r="S59" s="28"/>
      <c r="T59" s="25"/>
      <c r="U59" s="25"/>
      <c r="V59" s="25"/>
    </row>
    <row r="60" spans="1:22" x14ac:dyDescent="0.3">
      <c r="A60" s="39" t="s">
        <v>16</v>
      </c>
      <c r="B60" s="38">
        <v>122</v>
      </c>
      <c r="C60" s="41">
        <v>49</v>
      </c>
      <c r="D60" s="41">
        <v>73</v>
      </c>
      <c r="E60" s="38"/>
      <c r="F60" s="38">
        <v>64</v>
      </c>
      <c r="G60" s="65">
        <v>35</v>
      </c>
      <c r="H60" s="65">
        <v>29</v>
      </c>
      <c r="I60" s="38"/>
      <c r="J60" s="38">
        <v>52</v>
      </c>
      <c r="K60" s="38">
        <v>17</v>
      </c>
      <c r="L60" s="38">
        <v>35</v>
      </c>
      <c r="M60" s="38"/>
      <c r="N60" s="38">
        <v>30</v>
      </c>
      <c r="O60" s="38">
        <v>15</v>
      </c>
      <c r="P60" s="38">
        <v>15</v>
      </c>
      <c r="Q60" s="27"/>
      <c r="R60" s="28"/>
      <c r="S60" s="28"/>
      <c r="T60" s="25"/>
      <c r="U60" s="25"/>
      <c r="V60" s="25"/>
    </row>
    <row r="61" spans="1:22" x14ac:dyDescent="0.3">
      <c r="A61" s="39" t="s">
        <v>17</v>
      </c>
      <c r="B61" s="38">
        <v>29</v>
      </c>
      <c r="C61" s="41">
        <v>16</v>
      </c>
      <c r="D61" s="41">
        <v>13</v>
      </c>
      <c r="E61" s="38"/>
      <c r="F61" s="38">
        <v>4</v>
      </c>
      <c r="G61" s="65">
        <v>4</v>
      </c>
      <c r="H61" s="65">
        <v>0</v>
      </c>
      <c r="I61" s="38"/>
      <c r="J61" s="38">
        <v>22</v>
      </c>
      <c r="K61" s="38">
        <v>14</v>
      </c>
      <c r="L61" s="38">
        <v>8</v>
      </c>
      <c r="M61" s="38"/>
      <c r="N61" s="38">
        <v>0</v>
      </c>
      <c r="O61" s="38">
        <v>0</v>
      </c>
      <c r="P61" s="38">
        <v>0</v>
      </c>
      <c r="Q61" s="27"/>
      <c r="R61" s="28"/>
      <c r="S61" s="28"/>
      <c r="T61" s="25"/>
      <c r="U61" s="25"/>
      <c r="V61" s="25"/>
    </row>
    <row r="62" spans="1:22" x14ac:dyDescent="0.3">
      <c r="A62" s="37"/>
      <c r="B62" s="38"/>
      <c r="C62" s="38"/>
      <c r="D62" s="41"/>
      <c r="E62" s="38"/>
      <c r="F62" s="38"/>
      <c r="G62" s="38"/>
      <c r="H62" s="38"/>
      <c r="I62" s="38"/>
      <c r="J62" s="38"/>
      <c r="K62" s="38"/>
      <c r="L62" s="38"/>
      <c r="M62" s="38"/>
      <c r="N62" s="38"/>
      <c r="O62" s="38"/>
      <c r="P62" s="38"/>
      <c r="R62" s="28"/>
      <c r="S62" s="28"/>
      <c r="T62" s="15"/>
      <c r="U62" s="25"/>
      <c r="V62" s="25"/>
    </row>
    <row r="63" spans="1:22" x14ac:dyDescent="0.3">
      <c r="A63" s="36" t="s">
        <v>80</v>
      </c>
      <c r="B63" s="38"/>
      <c r="C63" s="38"/>
      <c r="D63" s="38"/>
      <c r="E63" s="38"/>
      <c r="F63" s="38"/>
      <c r="G63" s="38"/>
      <c r="H63" s="38"/>
      <c r="I63" s="38"/>
      <c r="J63" s="38"/>
      <c r="K63" s="38"/>
      <c r="L63" s="38"/>
      <c r="M63" s="38"/>
      <c r="N63" s="38"/>
      <c r="O63" s="38"/>
      <c r="P63" s="38"/>
      <c r="R63" s="28"/>
      <c r="S63" s="28"/>
      <c r="T63" s="15"/>
      <c r="U63" s="25"/>
      <c r="V63" s="25"/>
    </row>
    <row r="64" spans="1:22" x14ac:dyDescent="0.3">
      <c r="A64" s="39" t="s">
        <v>18</v>
      </c>
      <c r="B64" s="38">
        <v>317</v>
      </c>
      <c r="C64" s="38">
        <v>232</v>
      </c>
      <c r="D64" s="38">
        <v>85</v>
      </c>
      <c r="E64" s="38"/>
      <c r="F64" s="38">
        <v>68</v>
      </c>
      <c r="G64" s="38">
        <v>48</v>
      </c>
      <c r="H64" s="38">
        <v>20</v>
      </c>
      <c r="I64" s="38"/>
      <c r="J64" s="38">
        <v>115</v>
      </c>
      <c r="K64" s="38">
        <v>79</v>
      </c>
      <c r="L64" s="38">
        <v>36</v>
      </c>
      <c r="M64" s="38"/>
      <c r="N64" s="38">
        <v>31</v>
      </c>
      <c r="O64" s="38">
        <v>22</v>
      </c>
      <c r="P64" s="38">
        <v>9</v>
      </c>
      <c r="Q64" s="27"/>
      <c r="R64" s="28"/>
      <c r="S64" s="28"/>
      <c r="T64" s="64"/>
      <c r="U64" s="64"/>
      <c r="V64" s="25"/>
    </row>
    <row r="65" spans="1:22" x14ac:dyDescent="0.3">
      <c r="A65" s="39" t="s">
        <v>19</v>
      </c>
      <c r="B65" s="38">
        <v>410</v>
      </c>
      <c r="C65" s="38">
        <v>232</v>
      </c>
      <c r="D65" s="38">
        <v>178</v>
      </c>
      <c r="E65" s="38"/>
      <c r="F65" s="38">
        <v>232</v>
      </c>
      <c r="G65" s="38">
        <v>127</v>
      </c>
      <c r="H65" s="38">
        <v>105</v>
      </c>
      <c r="I65" s="38"/>
      <c r="J65" s="38">
        <v>129</v>
      </c>
      <c r="K65" s="38">
        <v>69</v>
      </c>
      <c r="L65" s="38">
        <v>60</v>
      </c>
      <c r="M65" s="38"/>
      <c r="N65" s="38">
        <v>75</v>
      </c>
      <c r="O65" s="38">
        <v>31</v>
      </c>
      <c r="P65" s="38">
        <v>44</v>
      </c>
      <c r="Q65" s="27"/>
      <c r="R65" s="28"/>
      <c r="S65" s="28"/>
      <c r="T65" s="64"/>
      <c r="U65" s="64"/>
      <c r="V65" s="25"/>
    </row>
    <row r="66" spans="1:22" x14ac:dyDescent="0.3">
      <c r="A66" s="39" t="s">
        <v>20</v>
      </c>
      <c r="B66" s="38">
        <v>1771</v>
      </c>
      <c r="C66" s="38">
        <v>1194</v>
      </c>
      <c r="D66" s="38">
        <v>577</v>
      </c>
      <c r="E66" s="38"/>
      <c r="F66" s="38">
        <v>515</v>
      </c>
      <c r="G66" s="38">
        <v>337</v>
      </c>
      <c r="H66" s="38">
        <v>178</v>
      </c>
      <c r="I66" s="38"/>
      <c r="J66" s="38">
        <v>421</v>
      </c>
      <c r="K66" s="38">
        <v>276</v>
      </c>
      <c r="L66" s="38">
        <v>145</v>
      </c>
      <c r="M66" s="38"/>
      <c r="N66" s="38">
        <v>152</v>
      </c>
      <c r="O66" s="38">
        <v>96</v>
      </c>
      <c r="P66" s="38">
        <v>56</v>
      </c>
      <c r="Q66" s="27"/>
      <c r="R66" s="28"/>
      <c r="S66" s="28"/>
      <c r="T66" s="64"/>
      <c r="U66" s="64"/>
      <c r="V66" s="25"/>
    </row>
    <row r="67" spans="1:22" x14ac:dyDescent="0.3">
      <c r="A67" s="39" t="s">
        <v>109</v>
      </c>
      <c r="B67" s="38">
        <v>1435</v>
      </c>
      <c r="C67" s="38">
        <v>517</v>
      </c>
      <c r="D67" s="38">
        <v>918</v>
      </c>
      <c r="E67" s="38"/>
      <c r="F67" s="38">
        <v>508</v>
      </c>
      <c r="G67" s="38">
        <v>198</v>
      </c>
      <c r="H67" s="38">
        <v>310</v>
      </c>
      <c r="I67" s="38"/>
      <c r="J67" s="38">
        <v>743</v>
      </c>
      <c r="K67" s="38">
        <v>259</v>
      </c>
      <c r="L67" s="38">
        <v>484</v>
      </c>
      <c r="M67" s="38"/>
      <c r="N67" s="38">
        <v>223</v>
      </c>
      <c r="O67" s="38">
        <v>76</v>
      </c>
      <c r="P67" s="38">
        <v>147</v>
      </c>
      <c r="Q67" s="27"/>
      <c r="R67" s="28"/>
      <c r="S67" s="28"/>
      <c r="T67" s="64"/>
      <c r="U67" s="64"/>
      <c r="V67" s="25"/>
    </row>
    <row r="68" spans="1:22" x14ac:dyDescent="0.3">
      <c r="A68" s="39" t="s">
        <v>21</v>
      </c>
      <c r="B68" s="38">
        <v>1898</v>
      </c>
      <c r="C68" s="38">
        <v>474</v>
      </c>
      <c r="D68" s="38">
        <v>1424</v>
      </c>
      <c r="E68" s="38"/>
      <c r="F68" s="38">
        <v>614</v>
      </c>
      <c r="G68" s="38">
        <v>143</v>
      </c>
      <c r="H68" s="38">
        <v>471</v>
      </c>
      <c r="I68" s="38"/>
      <c r="J68" s="38">
        <v>957</v>
      </c>
      <c r="K68" s="38">
        <v>223</v>
      </c>
      <c r="L68" s="38">
        <v>734</v>
      </c>
      <c r="M68" s="38"/>
      <c r="N68" s="38">
        <v>334</v>
      </c>
      <c r="O68" s="38">
        <v>69</v>
      </c>
      <c r="P68" s="38">
        <v>265</v>
      </c>
      <c r="Q68" s="27"/>
      <c r="R68" s="28"/>
      <c r="S68" s="28"/>
      <c r="T68" s="64"/>
      <c r="U68" s="64"/>
      <c r="V68" s="25"/>
    </row>
    <row r="69" spans="1:22" x14ac:dyDescent="0.3">
      <c r="A69" s="39" t="s">
        <v>22</v>
      </c>
      <c r="B69" s="38">
        <v>91</v>
      </c>
      <c r="C69" s="38">
        <v>72</v>
      </c>
      <c r="D69" s="38">
        <v>19</v>
      </c>
      <c r="E69" s="38"/>
      <c r="F69" s="38">
        <v>71</v>
      </c>
      <c r="G69" s="38">
        <v>40</v>
      </c>
      <c r="H69" s="38">
        <v>31</v>
      </c>
      <c r="I69" s="38"/>
      <c r="J69" s="38">
        <v>55</v>
      </c>
      <c r="K69" s="38">
        <v>42</v>
      </c>
      <c r="L69" s="38">
        <v>13</v>
      </c>
      <c r="M69" s="38"/>
      <c r="N69" s="38">
        <v>53</v>
      </c>
      <c r="O69" s="38">
        <v>29</v>
      </c>
      <c r="P69" s="38">
        <v>24</v>
      </c>
      <c r="Q69" s="27"/>
      <c r="R69" s="28"/>
      <c r="S69" s="28"/>
      <c r="T69" s="64"/>
      <c r="U69" s="64"/>
      <c r="V69" s="25"/>
    </row>
    <row r="70" spans="1:22" x14ac:dyDescent="0.3">
      <c r="A70" s="39" t="s">
        <v>23</v>
      </c>
      <c r="B70" s="38">
        <v>2025</v>
      </c>
      <c r="C70" s="38">
        <v>1770</v>
      </c>
      <c r="D70" s="38">
        <v>255</v>
      </c>
      <c r="E70" s="38"/>
      <c r="F70" s="38">
        <v>324</v>
      </c>
      <c r="G70" s="38">
        <v>262</v>
      </c>
      <c r="H70" s="38">
        <v>62</v>
      </c>
      <c r="I70" s="38"/>
      <c r="J70" s="38">
        <v>818</v>
      </c>
      <c r="K70" s="38">
        <v>715</v>
      </c>
      <c r="L70" s="38">
        <v>103</v>
      </c>
      <c r="M70" s="38"/>
      <c r="N70" s="38">
        <v>143</v>
      </c>
      <c r="O70" s="38">
        <v>114</v>
      </c>
      <c r="P70" s="38">
        <v>29</v>
      </c>
      <c r="Q70" s="27"/>
      <c r="R70" s="28"/>
      <c r="S70" s="28"/>
      <c r="T70" s="64"/>
      <c r="U70" s="64"/>
      <c r="V70" s="25"/>
    </row>
    <row r="71" spans="1:22" x14ac:dyDescent="0.3">
      <c r="A71" s="39" t="s">
        <v>24</v>
      </c>
      <c r="B71" s="38">
        <v>424</v>
      </c>
      <c r="C71" s="38">
        <v>236</v>
      </c>
      <c r="D71" s="38">
        <v>188</v>
      </c>
      <c r="E71" s="38"/>
      <c r="F71" s="38">
        <v>179</v>
      </c>
      <c r="G71" s="38">
        <v>106</v>
      </c>
      <c r="H71" s="38">
        <v>73</v>
      </c>
      <c r="I71" s="38"/>
      <c r="J71" s="38">
        <v>223</v>
      </c>
      <c r="K71" s="38">
        <v>120</v>
      </c>
      <c r="L71" s="38">
        <v>103</v>
      </c>
      <c r="M71" s="38"/>
      <c r="N71" s="38">
        <v>94</v>
      </c>
      <c r="O71" s="38">
        <v>54</v>
      </c>
      <c r="P71" s="38">
        <v>40</v>
      </c>
      <c r="Q71" s="27"/>
      <c r="R71" s="28"/>
      <c r="S71" s="28"/>
      <c r="T71" s="64"/>
      <c r="U71" s="64"/>
      <c r="V71" s="25"/>
    </row>
    <row r="72" spans="1:22" ht="15.75" thickBot="1" x14ac:dyDescent="0.35">
      <c r="A72" s="52" t="s">
        <v>25</v>
      </c>
      <c r="B72" s="58">
        <v>6</v>
      </c>
      <c r="C72" s="58">
        <v>3</v>
      </c>
      <c r="D72" s="58">
        <v>3</v>
      </c>
      <c r="E72" s="58"/>
      <c r="F72" s="58">
        <v>0</v>
      </c>
      <c r="G72" s="58">
        <v>0</v>
      </c>
      <c r="H72" s="58">
        <v>0</v>
      </c>
      <c r="I72" s="58"/>
      <c r="J72" s="58">
        <v>6</v>
      </c>
      <c r="K72" s="58">
        <v>3</v>
      </c>
      <c r="L72" s="58">
        <v>3</v>
      </c>
      <c r="M72" s="58"/>
      <c r="N72" s="58">
        <v>0</v>
      </c>
      <c r="O72" s="58">
        <v>0</v>
      </c>
      <c r="P72" s="58">
        <v>0</v>
      </c>
      <c r="Q72" s="27"/>
      <c r="R72" s="28"/>
      <c r="S72" s="28"/>
      <c r="T72" s="64"/>
      <c r="U72" s="64"/>
      <c r="V72" s="25"/>
    </row>
    <row r="73" spans="1:22" x14ac:dyDescent="0.3">
      <c r="T73" s="64"/>
      <c r="U73" s="64"/>
    </row>
    <row r="74" spans="1:22" x14ac:dyDescent="0.3">
      <c r="A74" s="16" t="s">
        <v>46</v>
      </c>
    </row>
    <row r="75" spans="1:22" x14ac:dyDescent="0.3">
      <c r="A75" s="29" t="s">
        <v>48</v>
      </c>
    </row>
    <row r="76" spans="1:22" x14ac:dyDescent="0.3">
      <c r="A76" s="16" t="s">
        <v>49</v>
      </c>
    </row>
    <row r="77" spans="1:22" x14ac:dyDescent="0.3">
      <c r="A77" s="16" t="s">
        <v>50</v>
      </c>
    </row>
  </sheetData>
  <mergeCells count="8">
    <mergeCell ref="J5:L5"/>
    <mergeCell ref="N5:P5"/>
    <mergeCell ref="J43:L43"/>
    <mergeCell ref="N43:P43"/>
    <mergeCell ref="B43:D43"/>
    <mergeCell ref="F43:H43"/>
    <mergeCell ref="B5:D5"/>
    <mergeCell ref="F5:H5"/>
  </mergeCells>
  <conditionalFormatting sqref="B35:H35 I35:P42 Q74:XFD1048576 Q1:XFD3 Y4:XFD21 A25:A34 A18:A21 A56:A61 Q35:XFD44 B24:D24 C45:D45 C46:E46 M46 O45:P45 A63:A72 C62 C9:C21 E47:E62 G9:I21 P12:P21 Q4:Q21 L50:L61 I47:I61 M49:M61 P50:P61 Q46:Q72 K9:M21 O9:P10 O11:O21 C63:E72 G62:I72 G46:I46 K45:K46 K62:M72 K49:K61 K47:M48 O48:P48 O62:P72 O49:O61 O46:O47 P23 G23:H23 C23 A23 Y23:XFD25 U45:XFD46 W23:X24 R4:X6 R7 W7:X7 W17:XFD23 X9:XFD16 Q23:Q34 R8:S8 R10:S26 R28:S34 T26:XFD34 S65:S72 Q73:S73 T65:XFD73 S47:XFD64">
    <cfRule type="cellIs" dxfId="257" priority="125" operator="equal">
      <formula>2</formula>
    </cfRule>
    <cfRule type="cellIs" dxfId="256" priority="126" operator="equal">
      <formula>1</formula>
    </cfRule>
  </conditionalFormatting>
  <conditionalFormatting sqref="A1:H4 A35:H42 A7:A17 A73:H1048576 A45:A55">
    <cfRule type="cellIs" dxfId="255" priority="123" operator="equal">
      <formula>2</formula>
    </cfRule>
    <cfRule type="cellIs" dxfId="254" priority="124" operator="equal">
      <formula>1</formula>
    </cfRule>
  </conditionalFormatting>
  <conditionalFormatting sqref="I1:P4">
    <cfRule type="cellIs" dxfId="253" priority="113" operator="equal">
      <formula>2</formula>
    </cfRule>
    <cfRule type="cellIs" dxfId="252" priority="114" operator="equal">
      <formula>1</formula>
    </cfRule>
  </conditionalFormatting>
  <conditionalFormatting sqref="I73:P1048576">
    <cfRule type="cellIs" dxfId="251" priority="111" operator="equal">
      <formula>2</formula>
    </cfRule>
    <cfRule type="cellIs" dxfId="250" priority="112" operator="equal">
      <formula>1</formula>
    </cfRule>
  </conditionalFormatting>
  <conditionalFormatting sqref="B7:E7 B25:F25 E24:F24 H24:P25 C26:E34 G28:I34 H26:I27 P26:P34 K26:M34 E8:E21 I23 B8:B21 G7:I8 K7:M8 K23:M23 O23 O7:P8 B23 E23">
    <cfRule type="cellIs" dxfId="249" priority="79" operator="equal">
      <formula>2</formula>
    </cfRule>
    <cfRule type="cellIs" dxfId="248" priority="80" operator="equal">
      <formula>1</formula>
    </cfRule>
  </conditionalFormatting>
  <conditionalFormatting sqref="R46:R72 E45 H45:I45 L45:M45 Q45:R45">
    <cfRule type="cellIs" dxfId="247" priority="75" operator="equal">
      <formula>2</formula>
    </cfRule>
    <cfRule type="cellIs" dxfId="246" priority="76" operator="equal">
      <formula>1</formula>
    </cfRule>
  </conditionalFormatting>
  <conditionalFormatting sqref="B26:B34">
    <cfRule type="cellIs" dxfId="245" priority="73" operator="equal">
      <formula>2</formula>
    </cfRule>
    <cfRule type="cellIs" dxfId="244" priority="74" operator="equal">
      <formula>1</formula>
    </cfRule>
  </conditionalFormatting>
  <conditionalFormatting sqref="G45">
    <cfRule type="cellIs" dxfId="243" priority="67" operator="equal">
      <formula>2</formula>
    </cfRule>
    <cfRule type="cellIs" dxfId="242" priority="68" operator="equal">
      <formula>1</formula>
    </cfRule>
  </conditionalFormatting>
  <conditionalFormatting sqref="F7:F21 F23">
    <cfRule type="cellIs" dxfId="241" priority="65" operator="equal">
      <formula>2</formula>
    </cfRule>
    <cfRule type="cellIs" dxfId="240" priority="66" operator="equal">
      <formula>1</formula>
    </cfRule>
  </conditionalFormatting>
  <conditionalFormatting sqref="J7:J21 J23">
    <cfRule type="cellIs" dxfId="239" priority="63" operator="equal">
      <formula>2</formula>
    </cfRule>
    <cfRule type="cellIs" dxfId="238" priority="64" operator="equal">
      <formula>1</formula>
    </cfRule>
  </conditionalFormatting>
  <conditionalFormatting sqref="N7:N21 N23">
    <cfRule type="cellIs" dxfId="237" priority="61" operator="equal">
      <formula>2</formula>
    </cfRule>
    <cfRule type="cellIs" dxfId="236" priority="62" operator="equal">
      <formula>1</formula>
    </cfRule>
  </conditionalFormatting>
  <conditionalFormatting sqref="F26:F34">
    <cfRule type="cellIs" dxfId="235" priority="59" operator="equal">
      <formula>2</formula>
    </cfRule>
    <cfRule type="cellIs" dxfId="234" priority="60" operator="equal">
      <formula>1</formula>
    </cfRule>
  </conditionalFormatting>
  <conditionalFormatting sqref="J26:J34">
    <cfRule type="cellIs" dxfId="233" priority="57" operator="equal">
      <formula>2</formula>
    </cfRule>
    <cfRule type="cellIs" dxfId="232" priority="58" operator="equal">
      <formula>1</formula>
    </cfRule>
  </conditionalFormatting>
  <conditionalFormatting sqref="N26:N34">
    <cfRule type="cellIs" dxfId="231" priority="55" operator="equal">
      <formula>2</formula>
    </cfRule>
    <cfRule type="cellIs" dxfId="230" priority="56" operator="equal">
      <formula>1</formula>
    </cfRule>
  </conditionalFormatting>
  <conditionalFormatting sqref="B62">
    <cfRule type="cellIs" dxfId="229" priority="53" operator="equal">
      <formula>2</formula>
    </cfRule>
    <cfRule type="cellIs" dxfId="228" priority="54" operator="equal">
      <formula>1</formula>
    </cfRule>
  </conditionalFormatting>
  <conditionalFormatting sqref="B63 B45:B61">
    <cfRule type="cellIs" dxfId="227" priority="51" operator="equal">
      <formula>2</formula>
    </cfRule>
    <cfRule type="cellIs" dxfId="226" priority="52" operator="equal">
      <formula>1</formula>
    </cfRule>
  </conditionalFormatting>
  <conditionalFormatting sqref="B64:B72">
    <cfRule type="cellIs" dxfId="225" priority="49" operator="equal">
      <formula>2</formula>
    </cfRule>
    <cfRule type="cellIs" dxfId="224" priority="50" operator="equal">
      <formula>1</formula>
    </cfRule>
  </conditionalFormatting>
  <conditionalFormatting sqref="F62">
    <cfRule type="cellIs" dxfId="223" priority="47" operator="equal">
      <formula>2</formula>
    </cfRule>
    <cfRule type="cellIs" dxfId="222" priority="48" operator="equal">
      <formula>1</formula>
    </cfRule>
  </conditionalFormatting>
  <conditionalFormatting sqref="F63 F45:F61">
    <cfRule type="cellIs" dxfId="221" priority="45" operator="equal">
      <formula>2</formula>
    </cfRule>
    <cfRule type="cellIs" dxfId="220" priority="46" operator="equal">
      <formula>1</formula>
    </cfRule>
  </conditionalFormatting>
  <conditionalFormatting sqref="F64:F72">
    <cfRule type="cellIs" dxfId="219" priority="43" operator="equal">
      <formula>2</formula>
    </cfRule>
    <cfRule type="cellIs" dxfId="218" priority="44" operator="equal">
      <formula>1</formula>
    </cfRule>
  </conditionalFormatting>
  <conditionalFormatting sqref="J62">
    <cfRule type="cellIs" dxfId="217" priority="41" operator="equal">
      <formula>2</formula>
    </cfRule>
    <cfRule type="cellIs" dxfId="216" priority="42" operator="equal">
      <formula>1</formula>
    </cfRule>
  </conditionalFormatting>
  <conditionalFormatting sqref="J63 J45:J61">
    <cfRule type="cellIs" dxfId="215" priority="39" operator="equal">
      <formula>2</formula>
    </cfRule>
    <cfRule type="cellIs" dxfId="214" priority="40" operator="equal">
      <formula>1</formula>
    </cfRule>
  </conditionalFormatting>
  <conditionalFormatting sqref="J64:J72">
    <cfRule type="cellIs" dxfId="213" priority="37" operator="equal">
      <formula>2</formula>
    </cfRule>
    <cfRule type="cellIs" dxfId="212" priority="38" operator="equal">
      <formula>1</formula>
    </cfRule>
  </conditionalFormatting>
  <conditionalFormatting sqref="N62">
    <cfRule type="cellIs" dxfId="211" priority="35" operator="equal">
      <formula>2</formula>
    </cfRule>
    <cfRule type="cellIs" dxfId="210" priority="36" operator="equal">
      <formula>1</formula>
    </cfRule>
  </conditionalFormatting>
  <conditionalFormatting sqref="N63 N45:N61">
    <cfRule type="cellIs" dxfId="209" priority="33" operator="equal">
      <formula>2</formula>
    </cfRule>
    <cfRule type="cellIs" dxfId="208" priority="34" operator="equal">
      <formula>1</formula>
    </cfRule>
  </conditionalFormatting>
  <conditionalFormatting sqref="N64:N72">
    <cfRule type="cellIs" dxfId="207" priority="31" operator="equal">
      <formula>2</formula>
    </cfRule>
    <cfRule type="cellIs" dxfId="206" priority="32" operator="equal">
      <formula>1</formula>
    </cfRule>
  </conditionalFormatting>
  <conditionalFormatting sqref="E9:E23 I9:I23 K9:M23 O9:Q23">
    <cfRule type="cellIs" dxfId="205" priority="29" operator="equal">
      <formula>2</formula>
    </cfRule>
    <cfRule type="cellIs" dxfId="204" priority="30" operator="equal">
      <formula>1</formula>
    </cfRule>
  </conditionalFormatting>
  <conditionalFormatting sqref="A9:A23">
    <cfRule type="cellIs" dxfId="203" priority="27" operator="equal">
      <formula>2</formula>
    </cfRule>
    <cfRule type="cellIs" dxfId="202" priority="28" operator="equal">
      <formula>1</formula>
    </cfRule>
  </conditionalFormatting>
  <conditionalFormatting sqref="B9:B23">
    <cfRule type="cellIs" dxfId="201" priority="23" operator="equal">
      <formula>2</formula>
    </cfRule>
    <cfRule type="cellIs" dxfId="200" priority="24" operator="equal">
      <formula>1</formula>
    </cfRule>
  </conditionalFormatting>
  <conditionalFormatting sqref="F9:F23">
    <cfRule type="cellIs" dxfId="199" priority="21" operator="equal">
      <formula>2</formula>
    </cfRule>
    <cfRule type="cellIs" dxfId="198" priority="22" operator="equal">
      <formula>1</formula>
    </cfRule>
  </conditionalFormatting>
  <conditionalFormatting sqref="J9:J23">
    <cfRule type="cellIs" dxfId="197" priority="19" operator="equal">
      <formula>2</formula>
    </cfRule>
    <cfRule type="cellIs" dxfId="196" priority="20" operator="equal">
      <formula>1</formula>
    </cfRule>
  </conditionalFormatting>
  <conditionalFormatting sqref="N9:N23">
    <cfRule type="cellIs" dxfId="195" priority="17" operator="equal">
      <formula>2</formula>
    </cfRule>
    <cfRule type="cellIs" dxfId="194" priority="18" operator="equal">
      <formula>1</formula>
    </cfRule>
  </conditionalFormatting>
  <conditionalFormatting sqref="A43 A44:H44">
    <cfRule type="cellIs" dxfId="193" priority="15" operator="equal">
      <formula>2</formula>
    </cfRule>
    <cfRule type="cellIs" dxfId="192" priority="16" operator="equal">
      <formula>1</formula>
    </cfRule>
  </conditionalFormatting>
  <conditionalFormatting sqref="I43:P43">
    <cfRule type="cellIs" dxfId="191" priority="13" operator="equal">
      <formula>2</formula>
    </cfRule>
    <cfRule type="cellIs" dxfId="190" priority="14" operator="equal">
      <formula>1</formula>
    </cfRule>
  </conditionalFormatting>
  <conditionalFormatting sqref="B43:H43">
    <cfRule type="cellIs" dxfId="189" priority="11" operator="equal">
      <formula>2</formula>
    </cfRule>
    <cfRule type="cellIs" dxfId="188" priority="12" operator="equal">
      <formula>1</formula>
    </cfRule>
  </conditionalFormatting>
  <conditionalFormatting sqref="A5 A6:H6">
    <cfRule type="cellIs" dxfId="187" priority="9" operator="equal">
      <formula>2</formula>
    </cfRule>
    <cfRule type="cellIs" dxfId="186" priority="10" operator="equal">
      <formula>1</formula>
    </cfRule>
  </conditionalFormatting>
  <conditionalFormatting sqref="I5:P5">
    <cfRule type="cellIs" dxfId="185" priority="7" operator="equal">
      <formula>2</formula>
    </cfRule>
    <cfRule type="cellIs" dxfId="184" priority="8" operator="equal">
      <formula>1</formula>
    </cfRule>
  </conditionalFormatting>
  <conditionalFormatting sqref="B5:H5">
    <cfRule type="cellIs" dxfId="183" priority="5" operator="equal">
      <formula>2</formula>
    </cfRule>
    <cfRule type="cellIs" dxfId="182" priority="6" operator="equal">
      <formula>1</formula>
    </cfRule>
  </conditionalFormatting>
  <conditionalFormatting sqref="O34">
    <cfRule type="cellIs" dxfId="181" priority="3" operator="equal">
      <formula>2</formula>
    </cfRule>
    <cfRule type="cellIs" dxfId="180" priority="4" operator="equal">
      <formula>1</formula>
    </cfRule>
  </conditionalFormatting>
  <conditionalFormatting sqref="O34">
    <cfRule type="cellIs" dxfId="179" priority="1" operator="equal">
      <formula>2</formula>
    </cfRule>
    <cfRule type="cellIs" dxfId="178" priority="2"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53"/>
  <sheetViews>
    <sheetView zoomScale="85" zoomScaleNormal="85" workbookViewId="0"/>
  </sheetViews>
  <sheetFormatPr defaultColWidth="9.140625" defaultRowHeight="15" x14ac:dyDescent="0.3"/>
  <cols>
    <col min="1" max="1" width="50.28515625" style="16" customWidth="1"/>
    <col min="2" max="4" width="8.140625" style="17" customWidth="1"/>
    <col min="5" max="5" width="2" style="17" customWidth="1"/>
    <col min="6" max="8" width="8.140625" style="16" customWidth="1"/>
    <col min="9" max="9" width="2" style="6" customWidth="1"/>
    <col min="10" max="12" width="8.140625" style="6" customWidth="1"/>
    <col min="13" max="13" width="2" style="6" customWidth="1"/>
    <col min="14" max="16" width="8.140625" style="6" customWidth="1"/>
    <col min="17" max="16384" width="9.140625" style="16"/>
  </cols>
  <sheetData>
    <row r="2" spans="1:16" x14ac:dyDescent="0.3">
      <c r="A2" s="15" t="s">
        <v>90</v>
      </c>
      <c r="B2" s="16"/>
      <c r="C2" s="16"/>
      <c r="D2" s="16"/>
      <c r="E2" s="16"/>
      <c r="F2" s="17"/>
      <c r="G2" s="17"/>
      <c r="H2" s="17"/>
      <c r="I2" s="31"/>
    </row>
    <row r="3" spans="1:16" x14ac:dyDescent="0.3">
      <c r="A3" s="18" t="s">
        <v>72</v>
      </c>
      <c r="B3" s="19"/>
      <c r="C3" s="16"/>
      <c r="D3" s="16"/>
      <c r="E3" s="16"/>
      <c r="F3" s="17"/>
      <c r="G3" s="17"/>
      <c r="H3" s="17"/>
      <c r="I3" s="17"/>
      <c r="J3" s="19"/>
      <c r="K3" s="16"/>
      <c r="L3" s="16"/>
      <c r="M3" s="16"/>
      <c r="N3" s="16"/>
      <c r="O3" s="16"/>
      <c r="P3" s="16"/>
    </row>
    <row r="4" spans="1:16" ht="15.75" thickBot="1" x14ac:dyDescent="0.35">
      <c r="B4" s="16"/>
      <c r="C4" s="16"/>
      <c r="D4" s="16"/>
      <c r="E4" s="16"/>
      <c r="F4" s="17"/>
      <c r="G4" s="17"/>
      <c r="H4" s="17"/>
      <c r="I4" s="31"/>
    </row>
    <row r="5" spans="1:16" s="22" customFormat="1" ht="94.5" customHeight="1" thickBot="1" x14ac:dyDescent="0.3">
      <c r="A5" s="49"/>
      <c r="B5" s="62" t="s">
        <v>67</v>
      </c>
      <c r="C5" s="63"/>
      <c r="D5" s="63"/>
      <c r="E5" s="54"/>
      <c r="F5" s="62" t="s">
        <v>95</v>
      </c>
      <c r="G5" s="63"/>
      <c r="H5" s="63"/>
      <c r="I5" s="54"/>
      <c r="J5" s="62" t="s">
        <v>96</v>
      </c>
      <c r="K5" s="63"/>
      <c r="L5" s="63"/>
      <c r="M5" s="54"/>
      <c r="N5" s="62" t="s">
        <v>97</v>
      </c>
      <c r="O5" s="63"/>
      <c r="P5" s="63"/>
    </row>
    <row r="6" spans="1:16" s="23" customFormat="1" ht="15.75" thickBot="1" x14ac:dyDescent="0.35">
      <c r="A6" s="50"/>
      <c r="B6" s="49" t="s">
        <v>0</v>
      </c>
      <c r="C6" s="49" t="s">
        <v>1</v>
      </c>
      <c r="D6" s="49" t="s">
        <v>2</v>
      </c>
      <c r="E6" s="55"/>
      <c r="F6" s="49" t="s">
        <v>0</v>
      </c>
      <c r="G6" s="49" t="s">
        <v>1</v>
      </c>
      <c r="H6" s="49" t="s">
        <v>2</v>
      </c>
      <c r="I6" s="56"/>
      <c r="J6" s="51" t="s">
        <v>0</v>
      </c>
      <c r="K6" s="51" t="s">
        <v>1</v>
      </c>
      <c r="L6" s="51" t="s">
        <v>2</v>
      </c>
      <c r="M6" s="56"/>
      <c r="N6" s="51" t="s">
        <v>0</v>
      </c>
      <c r="O6" s="51" t="s">
        <v>1</v>
      </c>
      <c r="P6" s="51" t="s">
        <v>2</v>
      </c>
    </row>
    <row r="7" spans="1:16" s="15" customFormat="1" x14ac:dyDescent="0.3">
      <c r="A7" s="34" t="s">
        <v>0</v>
      </c>
      <c r="B7" s="35">
        <f>C7+D7</f>
        <v>69356</v>
      </c>
      <c r="C7" s="35">
        <v>41090</v>
      </c>
      <c r="D7" s="35">
        <v>28266</v>
      </c>
      <c r="E7" s="35"/>
      <c r="F7" s="35">
        <f>G7+H7</f>
        <v>10071</v>
      </c>
      <c r="G7" s="35">
        <v>5557</v>
      </c>
      <c r="H7" s="35">
        <v>4514</v>
      </c>
      <c r="I7" s="35"/>
      <c r="J7" s="35">
        <f>K7+L7</f>
        <v>34807</v>
      </c>
      <c r="K7" s="35">
        <v>18461</v>
      </c>
      <c r="L7" s="35">
        <v>16346</v>
      </c>
      <c r="M7" s="35"/>
      <c r="N7" s="35">
        <f>O7+P7</f>
        <v>4558</v>
      </c>
      <c r="O7" s="35">
        <v>2271</v>
      </c>
      <c r="P7" s="35">
        <v>2287</v>
      </c>
    </row>
    <row r="8" spans="1:16" x14ac:dyDescent="0.3">
      <c r="A8" s="36" t="s">
        <v>39</v>
      </c>
      <c r="B8" s="38"/>
      <c r="C8" s="38"/>
      <c r="D8" s="38"/>
      <c r="E8" s="38"/>
      <c r="F8" s="38"/>
      <c r="G8" s="38"/>
      <c r="H8" s="38"/>
      <c r="I8" s="38"/>
      <c r="J8" s="38"/>
      <c r="K8" s="38"/>
      <c r="L8" s="38"/>
      <c r="M8" s="38"/>
      <c r="N8" s="38"/>
      <c r="O8" s="38"/>
      <c r="P8" s="38"/>
    </row>
    <row r="9" spans="1:16" x14ac:dyDescent="0.3">
      <c r="A9" s="39" t="s">
        <v>26</v>
      </c>
      <c r="B9" s="41">
        <f>C9+D9</f>
        <v>53169</v>
      </c>
      <c r="C9" s="41">
        <v>32058</v>
      </c>
      <c r="D9" s="41">
        <v>21111</v>
      </c>
      <c r="E9" s="41"/>
      <c r="F9" s="41">
        <f>G9+H9</f>
        <v>5943</v>
      </c>
      <c r="G9" s="41">
        <v>3291</v>
      </c>
      <c r="H9" s="41">
        <v>2652</v>
      </c>
      <c r="I9" s="41"/>
      <c r="J9" s="41">
        <f>K9+L9</f>
        <v>26955</v>
      </c>
      <c r="K9" s="41">
        <v>14620</v>
      </c>
      <c r="L9" s="41">
        <v>12335</v>
      </c>
      <c r="M9" s="41"/>
      <c r="N9" s="41">
        <f>O9+P9</f>
        <v>2801</v>
      </c>
      <c r="O9" s="41">
        <v>1399</v>
      </c>
      <c r="P9" s="41">
        <v>1402</v>
      </c>
    </row>
    <row r="10" spans="1:16" x14ac:dyDescent="0.3">
      <c r="A10" s="39" t="s">
        <v>27</v>
      </c>
      <c r="B10" s="41">
        <f t="shared" ref="B10:B21" si="0">C10+D10</f>
        <v>15999</v>
      </c>
      <c r="C10" s="41">
        <v>8940</v>
      </c>
      <c r="D10" s="41">
        <v>7059</v>
      </c>
      <c r="E10" s="41"/>
      <c r="F10" s="41">
        <f t="shared" ref="F10:F21" si="1">G10+H10</f>
        <v>4097</v>
      </c>
      <c r="G10" s="41">
        <v>2252</v>
      </c>
      <c r="H10" s="41">
        <v>1845</v>
      </c>
      <c r="I10" s="41"/>
      <c r="J10" s="41">
        <f t="shared" ref="J10:J21" si="2">K10+L10</f>
        <v>7850</v>
      </c>
      <c r="K10" s="41">
        <v>3841</v>
      </c>
      <c r="L10" s="41">
        <v>4009</v>
      </c>
      <c r="M10" s="41"/>
      <c r="N10" s="41">
        <f t="shared" ref="N10:N21" si="3">O10+P10</f>
        <v>1757</v>
      </c>
      <c r="O10" s="41">
        <v>872</v>
      </c>
      <c r="P10" s="41">
        <v>885</v>
      </c>
    </row>
    <row r="11" spans="1:16" x14ac:dyDescent="0.3">
      <c r="A11" s="39" t="s">
        <v>36</v>
      </c>
      <c r="B11" s="41">
        <f t="shared" si="0"/>
        <v>188</v>
      </c>
      <c r="C11" s="41">
        <v>92</v>
      </c>
      <c r="D11" s="41">
        <v>96</v>
      </c>
      <c r="E11" s="41"/>
      <c r="F11" s="41">
        <f t="shared" si="1"/>
        <v>31</v>
      </c>
      <c r="G11" s="41">
        <v>14</v>
      </c>
      <c r="H11" s="41">
        <v>17</v>
      </c>
      <c r="I11" s="41"/>
      <c r="J11" s="41">
        <f t="shared" si="2"/>
        <v>3</v>
      </c>
      <c r="K11" s="41">
        <v>0</v>
      </c>
      <c r="L11" s="41">
        <v>3</v>
      </c>
      <c r="M11" s="41"/>
      <c r="N11" s="41">
        <f t="shared" si="3"/>
        <v>0</v>
      </c>
      <c r="O11" s="41">
        <v>0</v>
      </c>
      <c r="P11" s="41">
        <v>0</v>
      </c>
    </row>
    <row r="12" spans="1:16" x14ac:dyDescent="0.3">
      <c r="A12" s="36" t="s">
        <v>40</v>
      </c>
      <c r="B12" s="41"/>
      <c r="C12" s="41"/>
      <c r="D12" s="41"/>
      <c r="E12" s="41"/>
      <c r="F12" s="41"/>
      <c r="G12" s="41"/>
      <c r="H12" s="41"/>
      <c r="I12" s="41"/>
      <c r="J12" s="41"/>
      <c r="K12" s="41"/>
      <c r="L12" s="41"/>
      <c r="M12" s="41"/>
      <c r="N12" s="41"/>
      <c r="O12" s="41"/>
      <c r="P12" s="41"/>
    </row>
    <row r="13" spans="1:16" x14ac:dyDescent="0.3">
      <c r="A13" s="39" t="s">
        <v>28</v>
      </c>
      <c r="B13" s="41">
        <f t="shared" si="0"/>
        <v>46985</v>
      </c>
      <c r="C13" s="41">
        <v>28884</v>
      </c>
      <c r="D13" s="41">
        <v>18101</v>
      </c>
      <c r="E13" s="41"/>
      <c r="F13" s="41">
        <f t="shared" si="1"/>
        <v>5128</v>
      </c>
      <c r="G13" s="41">
        <v>2901</v>
      </c>
      <c r="H13" s="41">
        <v>2227</v>
      </c>
      <c r="I13" s="41"/>
      <c r="J13" s="41">
        <f t="shared" si="2"/>
        <v>23879</v>
      </c>
      <c r="K13" s="41">
        <v>13307</v>
      </c>
      <c r="L13" s="41">
        <v>10572</v>
      </c>
      <c r="M13" s="41"/>
      <c r="N13" s="41">
        <f t="shared" si="3"/>
        <v>2430</v>
      </c>
      <c r="O13" s="41">
        <v>1260</v>
      </c>
      <c r="P13" s="41">
        <v>1170</v>
      </c>
    </row>
    <row r="14" spans="1:16" x14ac:dyDescent="0.3">
      <c r="A14" s="42" t="s">
        <v>29</v>
      </c>
      <c r="B14" s="41">
        <f t="shared" si="0"/>
        <v>22183</v>
      </c>
      <c r="C14" s="41">
        <v>12114</v>
      </c>
      <c r="D14" s="41">
        <v>10069</v>
      </c>
      <c r="E14" s="41"/>
      <c r="F14" s="41">
        <f t="shared" si="1"/>
        <v>4912</v>
      </c>
      <c r="G14" s="41">
        <v>2642</v>
      </c>
      <c r="H14" s="41">
        <v>2270</v>
      </c>
      <c r="I14" s="41"/>
      <c r="J14" s="41">
        <f t="shared" si="2"/>
        <v>10926</v>
      </c>
      <c r="K14" s="41">
        <v>5154</v>
      </c>
      <c r="L14" s="41">
        <v>5772</v>
      </c>
      <c r="M14" s="41"/>
      <c r="N14" s="41">
        <f t="shared" si="3"/>
        <v>2128</v>
      </c>
      <c r="O14" s="41">
        <v>1011</v>
      </c>
      <c r="P14" s="41">
        <v>1117</v>
      </c>
    </row>
    <row r="15" spans="1:16" x14ac:dyDescent="0.3">
      <c r="A15" s="39" t="s">
        <v>36</v>
      </c>
      <c r="B15" s="41">
        <f t="shared" si="0"/>
        <v>188</v>
      </c>
      <c r="C15" s="41">
        <v>92</v>
      </c>
      <c r="D15" s="41">
        <v>96</v>
      </c>
      <c r="E15" s="41"/>
      <c r="F15" s="41">
        <f t="shared" si="1"/>
        <v>31</v>
      </c>
      <c r="G15" s="41">
        <v>14</v>
      </c>
      <c r="H15" s="41">
        <v>17</v>
      </c>
      <c r="I15" s="41"/>
      <c r="J15" s="41">
        <f t="shared" si="2"/>
        <v>3</v>
      </c>
      <c r="K15" s="41">
        <v>0</v>
      </c>
      <c r="L15" s="41">
        <v>3</v>
      </c>
      <c r="M15" s="41"/>
      <c r="N15" s="41">
        <f t="shared" si="3"/>
        <v>0</v>
      </c>
      <c r="O15" s="41">
        <v>0</v>
      </c>
      <c r="P15" s="41">
        <v>0</v>
      </c>
    </row>
    <row r="16" spans="1:16" x14ac:dyDescent="0.3">
      <c r="A16" s="43" t="s">
        <v>41</v>
      </c>
      <c r="B16" s="41"/>
      <c r="C16" s="41"/>
      <c r="D16" s="41"/>
      <c r="E16" s="41"/>
      <c r="F16" s="41"/>
      <c r="G16" s="41"/>
      <c r="H16" s="41"/>
      <c r="I16" s="41"/>
      <c r="J16" s="41"/>
      <c r="K16" s="41"/>
      <c r="L16" s="41"/>
      <c r="M16" s="41"/>
      <c r="N16" s="41"/>
      <c r="O16" s="41"/>
      <c r="P16" s="41"/>
    </row>
    <row r="17" spans="1:16" x14ac:dyDescent="0.3">
      <c r="A17" s="39" t="s">
        <v>42</v>
      </c>
      <c r="B17" s="41">
        <f t="shared" si="0"/>
        <v>53169</v>
      </c>
      <c r="C17" s="41">
        <v>32058</v>
      </c>
      <c r="D17" s="41">
        <v>21111</v>
      </c>
      <c r="E17" s="41"/>
      <c r="F17" s="41">
        <f t="shared" si="1"/>
        <v>5943</v>
      </c>
      <c r="G17" s="41">
        <v>3291</v>
      </c>
      <c r="H17" s="41">
        <v>2652</v>
      </c>
      <c r="I17" s="41"/>
      <c r="J17" s="41">
        <f t="shared" si="2"/>
        <v>26955</v>
      </c>
      <c r="K17" s="41">
        <v>14620</v>
      </c>
      <c r="L17" s="41">
        <v>12335</v>
      </c>
      <c r="M17" s="41"/>
      <c r="N17" s="41">
        <f t="shared" si="3"/>
        <v>2801</v>
      </c>
      <c r="O17" s="41">
        <v>1399</v>
      </c>
      <c r="P17" s="41">
        <v>1402</v>
      </c>
    </row>
    <row r="18" spans="1:16" x14ac:dyDescent="0.3">
      <c r="A18" s="39" t="s">
        <v>43</v>
      </c>
      <c r="B18" s="41">
        <f t="shared" si="0"/>
        <v>734</v>
      </c>
      <c r="C18" s="41">
        <v>460</v>
      </c>
      <c r="D18" s="41">
        <v>274</v>
      </c>
      <c r="E18" s="41"/>
      <c r="F18" s="41">
        <f t="shared" si="1"/>
        <v>114</v>
      </c>
      <c r="G18" s="41">
        <v>65</v>
      </c>
      <c r="H18" s="41">
        <v>49</v>
      </c>
      <c r="I18" s="41"/>
      <c r="J18" s="41">
        <f t="shared" si="2"/>
        <v>401</v>
      </c>
      <c r="K18" s="41">
        <v>224</v>
      </c>
      <c r="L18" s="41">
        <v>177</v>
      </c>
      <c r="M18" s="41"/>
      <c r="N18" s="41">
        <f t="shared" si="3"/>
        <v>52</v>
      </c>
      <c r="O18" s="41">
        <v>26</v>
      </c>
      <c r="P18" s="41">
        <v>26</v>
      </c>
    </row>
    <row r="19" spans="1:16" x14ac:dyDescent="0.3">
      <c r="A19" s="39" t="s">
        <v>44</v>
      </c>
      <c r="B19" s="41">
        <f t="shared" si="0"/>
        <v>1800</v>
      </c>
      <c r="C19" s="41">
        <v>1176</v>
      </c>
      <c r="D19" s="41">
        <v>624</v>
      </c>
      <c r="E19" s="41"/>
      <c r="F19" s="41">
        <f t="shared" si="1"/>
        <v>470</v>
      </c>
      <c r="G19" s="41">
        <v>305</v>
      </c>
      <c r="H19" s="41">
        <v>165</v>
      </c>
      <c r="I19" s="41"/>
      <c r="J19" s="41">
        <f t="shared" si="2"/>
        <v>946</v>
      </c>
      <c r="K19" s="41">
        <v>563</v>
      </c>
      <c r="L19" s="41">
        <v>383</v>
      </c>
      <c r="M19" s="41"/>
      <c r="N19" s="41">
        <f t="shared" si="3"/>
        <v>232</v>
      </c>
      <c r="O19" s="41">
        <v>145</v>
      </c>
      <c r="P19" s="41">
        <v>87</v>
      </c>
    </row>
    <row r="20" spans="1:16" x14ac:dyDescent="0.3">
      <c r="A20" s="39" t="s">
        <v>45</v>
      </c>
      <c r="B20" s="41">
        <f t="shared" si="0"/>
        <v>13425</v>
      </c>
      <c r="C20" s="41">
        <v>7285</v>
      </c>
      <c r="D20" s="41">
        <v>6140</v>
      </c>
      <c r="E20" s="41"/>
      <c r="F20" s="41">
        <f t="shared" si="1"/>
        <v>3511</v>
      </c>
      <c r="G20" s="41">
        <v>1880</v>
      </c>
      <c r="H20" s="41">
        <v>1631</v>
      </c>
      <c r="I20" s="41"/>
      <c r="J20" s="41">
        <f t="shared" si="2"/>
        <v>6470</v>
      </c>
      <c r="K20" s="41">
        <v>3040</v>
      </c>
      <c r="L20" s="41">
        <v>3430</v>
      </c>
      <c r="M20" s="41"/>
      <c r="N20" s="41">
        <f t="shared" si="3"/>
        <v>1473</v>
      </c>
      <c r="O20" s="41">
        <v>701</v>
      </c>
      <c r="P20" s="41">
        <v>772</v>
      </c>
    </row>
    <row r="21" spans="1:16" ht="15.75" thickBot="1" x14ac:dyDescent="0.35">
      <c r="A21" s="52" t="s">
        <v>36</v>
      </c>
      <c r="B21" s="53">
        <f t="shared" si="0"/>
        <v>228</v>
      </c>
      <c r="C21" s="53">
        <v>111</v>
      </c>
      <c r="D21" s="53">
        <v>117</v>
      </c>
      <c r="E21" s="53"/>
      <c r="F21" s="53">
        <f t="shared" si="1"/>
        <v>33</v>
      </c>
      <c r="G21" s="53">
        <v>16</v>
      </c>
      <c r="H21" s="53">
        <v>17</v>
      </c>
      <c r="I21" s="53"/>
      <c r="J21" s="53">
        <f t="shared" si="2"/>
        <v>35</v>
      </c>
      <c r="K21" s="53">
        <v>14</v>
      </c>
      <c r="L21" s="53">
        <v>21</v>
      </c>
      <c r="M21" s="53"/>
      <c r="N21" s="53">
        <f t="shared" si="3"/>
        <v>0</v>
      </c>
      <c r="O21" s="53">
        <v>0</v>
      </c>
      <c r="P21" s="53">
        <v>0</v>
      </c>
    </row>
    <row r="22" spans="1:16" x14ac:dyDescent="0.3">
      <c r="B22" s="16"/>
      <c r="C22" s="16"/>
      <c r="D22" s="16"/>
      <c r="E22" s="16"/>
      <c r="F22" s="17"/>
      <c r="G22" s="17"/>
      <c r="H22" s="17"/>
      <c r="I22" s="31"/>
    </row>
    <row r="23" spans="1:16" x14ac:dyDescent="0.3">
      <c r="A23" s="16" t="s">
        <v>52</v>
      </c>
      <c r="B23" s="16"/>
      <c r="C23" s="16"/>
      <c r="D23" s="16"/>
      <c r="E23" s="16"/>
      <c r="F23" s="17"/>
      <c r="G23" s="17"/>
      <c r="H23" s="17"/>
      <c r="I23" s="31"/>
    </row>
    <row r="24" spans="1:16" x14ac:dyDescent="0.3">
      <c r="A24" s="29" t="s">
        <v>51</v>
      </c>
      <c r="B24" s="16"/>
      <c r="C24" s="16"/>
      <c r="D24" s="16"/>
      <c r="E24" s="16"/>
      <c r="F24" s="17"/>
      <c r="G24" s="17"/>
      <c r="H24" s="17"/>
      <c r="I24" s="31"/>
    </row>
    <row r="25" spans="1:16" x14ac:dyDescent="0.3">
      <c r="A25" s="16" t="s">
        <v>47</v>
      </c>
      <c r="B25" s="16"/>
      <c r="C25" s="16"/>
      <c r="D25" s="16"/>
      <c r="E25" s="16"/>
      <c r="F25" s="17"/>
      <c r="G25" s="17"/>
      <c r="H25" s="17"/>
      <c r="I25" s="31"/>
    </row>
    <row r="26" spans="1:16" x14ac:dyDescent="0.3">
      <c r="B26" s="16"/>
      <c r="C26" s="16"/>
      <c r="D26" s="16"/>
      <c r="E26" s="16"/>
      <c r="F26" s="17"/>
      <c r="G26" s="17"/>
      <c r="H26" s="17"/>
      <c r="I26" s="31"/>
    </row>
    <row r="27" spans="1:16" x14ac:dyDescent="0.3">
      <c r="A27" s="15" t="s">
        <v>89</v>
      </c>
      <c r="B27" s="16"/>
      <c r="C27" s="16"/>
      <c r="D27" s="16"/>
      <c r="E27" s="16"/>
      <c r="F27" s="17"/>
      <c r="G27" s="17"/>
      <c r="H27" s="17"/>
      <c r="I27" s="31"/>
    </row>
    <row r="28" spans="1:16" x14ac:dyDescent="0.3">
      <c r="B28" s="19"/>
      <c r="C28" s="16"/>
      <c r="D28" s="16"/>
      <c r="E28" s="16"/>
      <c r="F28" s="17"/>
      <c r="G28" s="17"/>
      <c r="H28" s="17"/>
      <c r="I28" s="31"/>
    </row>
    <row r="29" spans="1:16" ht="15.75" thickBot="1" x14ac:dyDescent="0.35">
      <c r="B29" s="16"/>
      <c r="C29" s="16"/>
      <c r="D29" s="16"/>
      <c r="E29" s="16"/>
      <c r="F29" s="17"/>
      <c r="G29" s="17"/>
      <c r="H29" s="17"/>
      <c r="I29" s="31"/>
    </row>
    <row r="30" spans="1:16" s="22" customFormat="1" ht="91.5" customHeight="1" thickBot="1" x14ac:dyDescent="0.3">
      <c r="A30" s="49"/>
      <c r="B30" s="62" t="s">
        <v>98</v>
      </c>
      <c r="C30" s="63"/>
      <c r="D30" s="63"/>
      <c r="E30" s="54"/>
      <c r="F30" s="62" t="s">
        <v>99</v>
      </c>
      <c r="G30" s="63"/>
      <c r="H30" s="63"/>
      <c r="I30" s="54"/>
      <c r="J30" s="62" t="s">
        <v>100</v>
      </c>
      <c r="K30" s="63"/>
      <c r="L30" s="63"/>
      <c r="M30" s="54"/>
      <c r="N30" s="62" t="s">
        <v>101</v>
      </c>
      <c r="O30" s="63"/>
      <c r="P30" s="63"/>
    </row>
    <row r="31" spans="1:16" s="23" customFormat="1" ht="15.75" thickBot="1" x14ac:dyDescent="0.35">
      <c r="A31" s="50"/>
      <c r="B31" s="49" t="s">
        <v>0</v>
      </c>
      <c r="C31" s="49" t="s">
        <v>1</v>
      </c>
      <c r="D31" s="49" t="s">
        <v>2</v>
      </c>
      <c r="E31" s="55"/>
      <c r="F31" s="49" t="s">
        <v>0</v>
      </c>
      <c r="G31" s="49" t="s">
        <v>1</v>
      </c>
      <c r="H31" s="49" t="s">
        <v>2</v>
      </c>
      <c r="I31" s="56"/>
      <c r="J31" s="51" t="s">
        <v>0</v>
      </c>
      <c r="K31" s="51" t="s">
        <v>1</v>
      </c>
      <c r="L31" s="51" t="s">
        <v>2</v>
      </c>
      <c r="M31" s="56"/>
      <c r="N31" s="51" t="s">
        <v>0</v>
      </c>
      <c r="O31" s="51" t="s">
        <v>1</v>
      </c>
      <c r="P31" s="51" t="s">
        <v>2</v>
      </c>
    </row>
    <row r="32" spans="1:16" s="15" customFormat="1" x14ac:dyDescent="0.3">
      <c r="A32" s="34" t="s">
        <v>0</v>
      </c>
      <c r="B32" s="35">
        <f>C32+D32</f>
        <v>7927</v>
      </c>
      <c r="C32" s="35">
        <v>4479</v>
      </c>
      <c r="D32" s="35">
        <v>3448</v>
      </c>
      <c r="E32" s="35"/>
      <c r="F32" s="35">
        <f>G32+H32</f>
        <v>2432</v>
      </c>
      <c r="G32" s="35">
        <v>1224</v>
      </c>
      <c r="H32" s="35">
        <v>1208</v>
      </c>
      <c r="I32" s="35"/>
      <c r="J32" s="35">
        <f>K32+L32</f>
        <v>3461</v>
      </c>
      <c r="K32" s="35">
        <v>1783</v>
      </c>
      <c r="L32" s="35">
        <v>1678</v>
      </c>
      <c r="M32" s="35"/>
      <c r="N32" s="35">
        <f>O32+P32</f>
        <v>1104</v>
      </c>
      <c r="O32" s="35">
        <v>491</v>
      </c>
      <c r="P32" s="35">
        <v>613</v>
      </c>
    </row>
    <row r="33" spans="1:16" x14ac:dyDescent="0.3">
      <c r="A33" s="36" t="s">
        <v>39</v>
      </c>
      <c r="B33" s="38"/>
      <c r="C33" s="38"/>
      <c r="D33" s="38"/>
      <c r="E33" s="38"/>
      <c r="F33" s="38"/>
      <c r="G33" s="38"/>
      <c r="H33" s="38"/>
      <c r="I33" s="38"/>
      <c r="J33" s="38"/>
      <c r="K33" s="38"/>
      <c r="L33" s="38"/>
      <c r="M33" s="38"/>
      <c r="N33" s="38"/>
      <c r="O33" s="38"/>
      <c r="P33" s="38"/>
    </row>
    <row r="34" spans="1:16" x14ac:dyDescent="0.3">
      <c r="A34" s="39" t="s">
        <v>26</v>
      </c>
      <c r="B34" s="41">
        <f>C34+D34</f>
        <v>4472</v>
      </c>
      <c r="C34" s="41">
        <v>2531</v>
      </c>
      <c r="D34" s="41">
        <v>1941</v>
      </c>
      <c r="E34" s="41"/>
      <c r="F34" s="41">
        <f>G34+H34</f>
        <v>1638</v>
      </c>
      <c r="G34" s="41">
        <v>842</v>
      </c>
      <c r="H34" s="41">
        <v>796</v>
      </c>
      <c r="I34" s="41"/>
      <c r="J34" s="41">
        <f>K34+L34</f>
        <v>2057</v>
      </c>
      <c r="K34" s="41">
        <v>1059</v>
      </c>
      <c r="L34" s="41">
        <v>998</v>
      </c>
      <c r="M34" s="41"/>
      <c r="N34" s="41">
        <f>O34+P34</f>
        <v>746</v>
      </c>
      <c r="O34" s="41">
        <v>340</v>
      </c>
      <c r="P34" s="41">
        <v>406</v>
      </c>
    </row>
    <row r="35" spans="1:16" x14ac:dyDescent="0.3">
      <c r="A35" s="39" t="s">
        <v>27</v>
      </c>
      <c r="B35" s="41">
        <f t="shared" ref="B35:B46" si="4">C35+D35</f>
        <v>3430</v>
      </c>
      <c r="C35" s="41">
        <v>1937</v>
      </c>
      <c r="D35" s="41">
        <v>1493</v>
      </c>
      <c r="E35" s="41"/>
      <c r="F35" s="41">
        <f t="shared" ref="F35:F46" si="5">G35+H35</f>
        <v>787</v>
      </c>
      <c r="G35" s="41">
        <v>379</v>
      </c>
      <c r="H35" s="41">
        <v>408</v>
      </c>
      <c r="I35" s="41"/>
      <c r="J35" s="41">
        <f t="shared" ref="J35:J46" si="6">K35+L35</f>
        <v>1404</v>
      </c>
      <c r="K35" s="41">
        <v>724</v>
      </c>
      <c r="L35" s="41">
        <v>680</v>
      </c>
      <c r="M35" s="41"/>
      <c r="N35" s="41">
        <f t="shared" ref="N35:N46" si="7">O35+P35</f>
        <v>358</v>
      </c>
      <c r="O35" s="41">
        <v>151</v>
      </c>
      <c r="P35" s="41">
        <v>207</v>
      </c>
    </row>
    <row r="36" spans="1:16" x14ac:dyDescent="0.3">
      <c r="A36" s="39" t="s">
        <v>36</v>
      </c>
      <c r="B36" s="41">
        <f t="shared" si="4"/>
        <v>25</v>
      </c>
      <c r="C36" s="41">
        <v>11</v>
      </c>
      <c r="D36" s="41">
        <v>14</v>
      </c>
      <c r="E36" s="41"/>
      <c r="F36" s="41">
        <f t="shared" si="5"/>
        <v>7</v>
      </c>
      <c r="G36" s="41">
        <v>3</v>
      </c>
      <c r="H36" s="41">
        <v>4</v>
      </c>
      <c r="I36" s="41"/>
      <c r="J36" s="41">
        <f t="shared" si="6"/>
        <v>0</v>
      </c>
      <c r="K36" s="41">
        <v>0</v>
      </c>
      <c r="L36" s="41">
        <v>0</v>
      </c>
      <c r="M36" s="41"/>
      <c r="N36" s="41">
        <f t="shared" si="7"/>
        <v>0</v>
      </c>
      <c r="O36" s="41">
        <v>0</v>
      </c>
      <c r="P36" s="41">
        <v>0</v>
      </c>
    </row>
    <row r="37" spans="1:16" x14ac:dyDescent="0.3">
      <c r="A37" s="36" t="s">
        <v>40</v>
      </c>
      <c r="B37" s="41"/>
      <c r="C37" s="41"/>
      <c r="D37" s="41"/>
      <c r="E37" s="41"/>
      <c r="F37" s="41"/>
      <c r="G37" s="41"/>
      <c r="H37" s="41"/>
      <c r="I37" s="41"/>
      <c r="J37" s="41"/>
      <c r="K37" s="41"/>
      <c r="L37" s="41"/>
      <c r="M37" s="41"/>
      <c r="N37" s="41"/>
      <c r="O37" s="41"/>
      <c r="P37" s="41"/>
    </row>
    <row r="38" spans="1:16" x14ac:dyDescent="0.3">
      <c r="A38" s="39" t="s">
        <v>28</v>
      </c>
      <c r="B38" s="41">
        <f t="shared" si="4"/>
        <v>3855</v>
      </c>
      <c r="C38" s="41">
        <v>2240</v>
      </c>
      <c r="D38" s="41">
        <v>1615</v>
      </c>
      <c r="E38" s="41"/>
      <c r="F38" s="41">
        <f t="shared" si="5"/>
        <v>1410</v>
      </c>
      <c r="G38" s="41">
        <v>730</v>
      </c>
      <c r="H38" s="41">
        <v>680</v>
      </c>
      <c r="I38" s="41"/>
      <c r="J38" s="41">
        <f t="shared" si="6"/>
        <v>1775</v>
      </c>
      <c r="K38" s="41">
        <v>953</v>
      </c>
      <c r="L38" s="41">
        <v>822</v>
      </c>
      <c r="M38" s="41"/>
      <c r="N38" s="41">
        <f t="shared" si="7"/>
        <v>655</v>
      </c>
      <c r="O38" s="41">
        <v>307</v>
      </c>
      <c r="P38" s="41">
        <v>348</v>
      </c>
    </row>
    <row r="39" spans="1:16" x14ac:dyDescent="0.3">
      <c r="A39" s="42" t="s">
        <v>29</v>
      </c>
      <c r="B39" s="41">
        <f t="shared" si="4"/>
        <v>4047</v>
      </c>
      <c r="C39" s="41">
        <v>2228</v>
      </c>
      <c r="D39" s="41">
        <v>1819</v>
      </c>
      <c r="E39" s="41"/>
      <c r="F39" s="41">
        <f t="shared" si="5"/>
        <v>1015</v>
      </c>
      <c r="G39" s="41">
        <v>491</v>
      </c>
      <c r="H39" s="41">
        <v>524</v>
      </c>
      <c r="I39" s="41"/>
      <c r="J39" s="41">
        <f t="shared" si="6"/>
        <v>1686</v>
      </c>
      <c r="K39" s="41">
        <v>830</v>
      </c>
      <c r="L39" s="41">
        <v>856</v>
      </c>
      <c r="M39" s="41"/>
      <c r="N39" s="41">
        <f t="shared" si="7"/>
        <v>449</v>
      </c>
      <c r="O39" s="41">
        <v>184</v>
      </c>
      <c r="P39" s="41">
        <v>265</v>
      </c>
    </row>
    <row r="40" spans="1:16" x14ac:dyDescent="0.3">
      <c r="A40" s="39" t="s">
        <v>36</v>
      </c>
      <c r="B40" s="41">
        <f t="shared" si="4"/>
        <v>25</v>
      </c>
      <c r="C40" s="41">
        <v>11</v>
      </c>
      <c r="D40" s="41">
        <v>14</v>
      </c>
      <c r="E40" s="41"/>
      <c r="F40" s="41">
        <f t="shared" si="5"/>
        <v>7</v>
      </c>
      <c r="G40" s="41">
        <v>3</v>
      </c>
      <c r="H40" s="41">
        <v>4</v>
      </c>
      <c r="I40" s="41"/>
      <c r="J40" s="41">
        <f t="shared" ref="J40" si="8">K40+L40</f>
        <v>0</v>
      </c>
      <c r="K40" s="41">
        <v>0</v>
      </c>
      <c r="L40" s="41">
        <v>0</v>
      </c>
      <c r="M40" s="41"/>
      <c r="N40" s="41">
        <f t="shared" si="7"/>
        <v>0</v>
      </c>
      <c r="O40" s="41">
        <v>0</v>
      </c>
      <c r="P40" s="41">
        <v>0</v>
      </c>
    </row>
    <row r="41" spans="1:16" x14ac:dyDescent="0.3">
      <c r="A41" s="43" t="s">
        <v>41</v>
      </c>
      <c r="B41" s="41"/>
      <c r="C41" s="41"/>
      <c r="D41" s="41"/>
      <c r="E41" s="41"/>
      <c r="F41" s="41"/>
      <c r="G41" s="41"/>
      <c r="H41" s="41"/>
      <c r="I41" s="41"/>
      <c r="J41" s="41"/>
      <c r="K41" s="41"/>
      <c r="L41" s="41"/>
      <c r="M41" s="41"/>
      <c r="N41" s="41"/>
      <c r="O41" s="41"/>
      <c r="P41" s="41"/>
    </row>
    <row r="42" spans="1:16" x14ac:dyDescent="0.3">
      <c r="A42" s="39" t="s">
        <v>42</v>
      </c>
      <c r="B42" s="41">
        <f t="shared" si="4"/>
        <v>4472</v>
      </c>
      <c r="C42" s="41">
        <v>2531</v>
      </c>
      <c r="D42" s="41">
        <v>1941</v>
      </c>
      <c r="E42" s="41"/>
      <c r="F42" s="41">
        <f t="shared" si="5"/>
        <v>1638</v>
      </c>
      <c r="G42" s="41">
        <v>842</v>
      </c>
      <c r="H42" s="41">
        <v>796</v>
      </c>
      <c r="I42" s="41"/>
      <c r="J42" s="41">
        <f t="shared" si="6"/>
        <v>2057</v>
      </c>
      <c r="K42" s="41">
        <v>1059</v>
      </c>
      <c r="L42" s="41">
        <v>998</v>
      </c>
      <c r="M42" s="41"/>
      <c r="N42" s="41">
        <f t="shared" si="7"/>
        <v>746</v>
      </c>
      <c r="O42" s="41">
        <v>340</v>
      </c>
      <c r="P42" s="41">
        <v>406</v>
      </c>
    </row>
    <row r="43" spans="1:16" x14ac:dyDescent="0.3">
      <c r="A43" s="39" t="s">
        <v>43</v>
      </c>
      <c r="B43" s="41">
        <f t="shared" si="4"/>
        <v>84</v>
      </c>
      <c r="C43" s="41">
        <v>48</v>
      </c>
      <c r="D43" s="41">
        <v>36</v>
      </c>
      <c r="E43" s="41"/>
      <c r="F43" s="41">
        <f t="shared" si="5"/>
        <v>30</v>
      </c>
      <c r="G43" s="41">
        <v>17</v>
      </c>
      <c r="H43" s="41">
        <v>13</v>
      </c>
      <c r="I43" s="41"/>
      <c r="J43" s="41">
        <f t="shared" si="6"/>
        <v>36</v>
      </c>
      <c r="K43" s="41">
        <v>17</v>
      </c>
      <c r="L43" s="41">
        <v>19</v>
      </c>
      <c r="M43" s="41"/>
      <c r="N43" s="41">
        <f t="shared" si="7"/>
        <v>16</v>
      </c>
      <c r="O43" s="41">
        <v>9</v>
      </c>
      <c r="P43" s="41">
        <v>7</v>
      </c>
    </row>
    <row r="44" spans="1:16" x14ac:dyDescent="0.3">
      <c r="A44" s="39" t="s">
        <v>44</v>
      </c>
      <c r="B44" s="41">
        <f t="shared" si="4"/>
        <v>384</v>
      </c>
      <c r="C44" s="41">
        <v>257</v>
      </c>
      <c r="D44" s="41">
        <v>127</v>
      </c>
      <c r="E44" s="41"/>
      <c r="F44" s="41">
        <f t="shared" si="5"/>
        <v>103</v>
      </c>
      <c r="G44" s="41">
        <v>60</v>
      </c>
      <c r="H44" s="41">
        <v>43</v>
      </c>
      <c r="I44" s="41"/>
      <c r="J44" s="41">
        <f t="shared" si="6"/>
        <v>185</v>
      </c>
      <c r="K44" s="41">
        <v>121</v>
      </c>
      <c r="L44" s="41">
        <v>64</v>
      </c>
      <c r="M44" s="41"/>
      <c r="N44" s="41">
        <f t="shared" si="7"/>
        <v>49</v>
      </c>
      <c r="O44" s="41">
        <v>26</v>
      </c>
      <c r="P44" s="41">
        <v>23</v>
      </c>
    </row>
    <row r="45" spans="1:16" x14ac:dyDescent="0.3">
      <c r="A45" s="39" t="s">
        <v>45</v>
      </c>
      <c r="B45" s="41">
        <f t="shared" si="4"/>
        <v>2960</v>
      </c>
      <c r="C45" s="41">
        <v>1630</v>
      </c>
      <c r="D45" s="41">
        <v>1330</v>
      </c>
      <c r="E45" s="41"/>
      <c r="F45" s="41">
        <f t="shared" si="5"/>
        <v>654</v>
      </c>
      <c r="G45" s="41">
        <v>302</v>
      </c>
      <c r="H45" s="41">
        <v>352</v>
      </c>
      <c r="I45" s="41"/>
      <c r="J45" s="41">
        <f t="shared" si="6"/>
        <v>1183</v>
      </c>
      <c r="K45" s="41">
        <v>586</v>
      </c>
      <c r="L45" s="41">
        <v>597</v>
      </c>
      <c r="M45" s="41"/>
      <c r="N45" s="41">
        <f t="shared" si="7"/>
        <v>293</v>
      </c>
      <c r="O45" s="41">
        <v>116</v>
      </c>
      <c r="P45" s="41">
        <v>177</v>
      </c>
    </row>
    <row r="46" spans="1:16" ht="15.75" thickBot="1" x14ac:dyDescent="0.35">
      <c r="A46" s="52" t="s">
        <v>36</v>
      </c>
      <c r="B46" s="53">
        <f t="shared" si="4"/>
        <v>27</v>
      </c>
      <c r="C46" s="53">
        <v>13</v>
      </c>
      <c r="D46" s="53">
        <v>14</v>
      </c>
      <c r="E46" s="53"/>
      <c r="F46" s="53">
        <f t="shared" si="5"/>
        <v>7</v>
      </c>
      <c r="G46" s="53">
        <v>3</v>
      </c>
      <c r="H46" s="53">
        <v>4</v>
      </c>
      <c r="I46" s="53"/>
      <c r="J46" s="53">
        <f t="shared" si="6"/>
        <v>0</v>
      </c>
      <c r="K46" s="53">
        <v>0</v>
      </c>
      <c r="L46" s="53">
        <v>0</v>
      </c>
      <c r="M46" s="53"/>
      <c r="N46" s="53">
        <f t="shared" si="7"/>
        <v>0</v>
      </c>
      <c r="O46" s="53">
        <v>0</v>
      </c>
      <c r="P46" s="53">
        <v>0</v>
      </c>
    </row>
    <row r="47" spans="1:16" x14ac:dyDescent="0.3">
      <c r="B47" s="16"/>
      <c r="C47" s="16"/>
      <c r="D47" s="16"/>
      <c r="E47" s="16"/>
      <c r="F47" s="17"/>
      <c r="G47" s="17"/>
      <c r="H47" s="17"/>
      <c r="I47" s="31"/>
    </row>
    <row r="48" spans="1:16" x14ac:dyDescent="0.3">
      <c r="A48" s="16" t="s">
        <v>46</v>
      </c>
      <c r="B48" s="16"/>
      <c r="C48" s="16"/>
      <c r="D48" s="16"/>
      <c r="E48" s="16"/>
      <c r="F48" s="17"/>
      <c r="G48" s="17"/>
      <c r="H48" s="17"/>
      <c r="I48" s="31"/>
    </row>
    <row r="49" spans="1:9" x14ac:dyDescent="0.3">
      <c r="A49" s="29" t="s">
        <v>48</v>
      </c>
      <c r="B49" s="16"/>
      <c r="C49" s="16"/>
      <c r="D49" s="16"/>
      <c r="E49" s="16"/>
      <c r="F49" s="17"/>
      <c r="G49" s="17"/>
      <c r="H49" s="17"/>
      <c r="I49" s="31"/>
    </row>
    <row r="50" spans="1:9" x14ac:dyDescent="0.3">
      <c r="A50" s="16" t="s">
        <v>49</v>
      </c>
      <c r="B50" s="16"/>
      <c r="C50" s="16"/>
      <c r="D50" s="16"/>
      <c r="E50" s="16"/>
      <c r="F50" s="17"/>
      <c r="G50" s="17"/>
      <c r="H50" s="17"/>
      <c r="I50" s="31"/>
    </row>
    <row r="51" spans="1:9" x14ac:dyDescent="0.3">
      <c r="A51" s="16" t="s">
        <v>50</v>
      </c>
      <c r="B51" s="16"/>
      <c r="C51" s="16"/>
      <c r="D51" s="16"/>
      <c r="E51" s="16"/>
      <c r="F51" s="17"/>
      <c r="G51" s="17"/>
      <c r="H51" s="17"/>
      <c r="I51" s="31"/>
    </row>
    <row r="52" spans="1:9" x14ac:dyDescent="0.3">
      <c r="B52" s="16"/>
      <c r="C52" s="16"/>
      <c r="D52" s="16"/>
      <c r="E52" s="16"/>
      <c r="F52" s="17"/>
      <c r="G52" s="17"/>
      <c r="H52" s="17"/>
      <c r="I52" s="31"/>
    </row>
    <row r="53" spans="1:9" x14ac:dyDescent="0.3">
      <c r="B53" s="16"/>
      <c r="C53" s="16"/>
      <c r="D53" s="16"/>
      <c r="E53" s="16"/>
      <c r="F53" s="17"/>
      <c r="G53" s="17"/>
      <c r="H53" s="17"/>
      <c r="I53" s="31"/>
    </row>
  </sheetData>
  <mergeCells count="8">
    <mergeCell ref="J5:L5"/>
    <mergeCell ref="N5:P5"/>
    <mergeCell ref="J30:L30"/>
    <mergeCell ref="N30:P30"/>
    <mergeCell ref="B5:D5"/>
    <mergeCell ref="F5:H5"/>
    <mergeCell ref="B30:D30"/>
    <mergeCell ref="F30:H30"/>
  </mergeCells>
  <conditionalFormatting sqref="A1:H2 A5 A6:H6 Q1:XFD1048576 A22:H29 A7:A21 A47:H1048576 A32:A45 A4:H4 B3:H3">
    <cfRule type="cellIs" dxfId="173" priority="119" operator="equal">
      <formula>2</formula>
    </cfRule>
    <cfRule type="cellIs" dxfId="172" priority="120" operator="equal">
      <formula>1</formula>
    </cfRule>
  </conditionalFormatting>
  <conditionalFormatting sqref="I5:P5">
    <cfRule type="cellIs" dxfId="171" priority="117" operator="equal">
      <formula>2</formula>
    </cfRule>
    <cfRule type="cellIs" dxfId="170" priority="118" operator="equal">
      <formula>1</formula>
    </cfRule>
  </conditionalFormatting>
  <conditionalFormatting sqref="I3:P3">
    <cfRule type="cellIs" dxfId="169" priority="107" operator="equal">
      <formula>2</formula>
    </cfRule>
    <cfRule type="cellIs" dxfId="168" priority="108" operator="equal">
      <formula>1</formula>
    </cfRule>
  </conditionalFormatting>
  <conditionalFormatting sqref="B5:H5">
    <cfRule type="cellIs" dxfId="167" priority="105" operator="equal">
      <formula>2</formula>
    </cfRule>
    <cfRule type="cellIs" dxfId="166" priority="106" operator="equal">
      <formula>1</formula>
    </cfRule>
  </conditionalFormatting>
  <conditionalFormatting sqref="B9:P10 B12:P14 B11:N11 B16:P20 B15:N15 B21:N21">
    <cfRule type="cellIs" dxfId="165" priority="85" operator="equal">
      <formula>2</formula>
    </cfRule>
    <cfRule type="cellIs" dxfId="164" priority="86" operator="equal">
      <formula>1</formula>
    </cfRule>
  </conditionalFormatting>
  <conditionalFormatting sqref="C34:E45 G34:I45 K34:M39 O34:P35 O37:P39 O41:P45 K41:M45 M40">
    <cfRule type="cellIs" dxfId="163" priority="83" operator="equal">
      <formula>2</formula>
    </cfRule>
    <cfRule type="cellIs" dxfId="162" priority="84" operator="equal">
      <formula>1</formula>
    </cfRule>
  </conditionalFormatting>
  <conditionalFormatting sqref="B8:P8">
    <cfRule type="cellIs" dxfId="161" priority="73" operator="equal">
      <formula>2</formula>
    </cfRule>
    <cfRule type="cellIs" dxfId="160" priority="74" operator="equal">
      <formula>1</formula>
    </cfRule>
  </conditionalFormatting>
  <conditionalFormatting sqref="B33:P33">
    <cfRule type="cellIs" dxfId="159" priority="71" operator="equal">
      <formula>2</formula>
    </cfRule>
    <cfRule type="cellIs" dxfId="158" priority="72" operator="equal">
      <formula>1</formula>
    </cfRule>
  </conditionalFormatting>
  <conditionalFormatting sqref="A3">
    <cfRule type="cellIs" dxfId="157" priority="69" operator="equal">
      <formula>2</formula>
    </cfRule>
    <cfRule type="cellIs" dxfId="156" priority="70" operator="equal">
      <formula>1</formula>
    </cfRule>
  </conditionalFormatting>
  <conditionalFormatting sqref="B7:E7 G7:I7 M7">
    <cfRule type="cellIs" dxfId="155" priority="67" operator="equal">
      <formula>2</formula>
    </cfRule>
    <cfRule type="cellIs" dxfId="154" priority="68" operator="equal">
      <formula>1</formula>
    </cfRule>
  </conditionalFormatting>
  <conditionalFormatting sqref="F7">
    <cfRule type="cellIs" dxfId="153" priority="65" operator="equal">
      <formula>2</formula>
    </cfRule>
    <cfRule type="cellIs" dxfId="152" priority="66" operator="equal">
      <formula>1</formula>
    </cfRule>
  </conditionalFormatting>
  <conditionalFormatting sqref="J7">
    <cfRule type="cellIs" dxfId="151" priority="63" operator="equal">
      <formula>2</formula>
    </cfRule>
    <cfRule type="cellIs" dxfId="150" priority="64" operator="equal">
      <formula>1</formula>
    </cfRule>
  </conditionalFormatting>
  <conditionalFormatting sqref="N7">
    <cfRule type="cellIs" dxfId="149" priority="61" operator="equal">
      <formula>2</formula>
    </cfRule>
    <cfRule type="cellIs" dxfId="148" priority="62" operator="equal">
      <formula>1</formula>
    </cfRule>
  </conditionalFormatting>
  <conditionalFormatting sqref="C32:D32">
    <cfRule type="cellIs" dxfId="147" priority="59" operator="equal">
      <formula>2</formula>
    </cfRule>
    <cfRule type="cellIs" dxfId="146" priority="60" operator="equal">
      <formula>1</formula>
    </cfRule>
  </conditionalFormatting>
  <conditionalFormatting sqref="E32 H32:I32 M32">
    <cfRule type="cellIs" dxfId="145" priority="57" operator="equal">
      <formula>2</formula>
    </cfRule>
    <cfRule type="cellIs" dxfId="144" priority="58" operator="equal">
      <formula>1</formula>
    </cfRule>
  </conditionalFormatting>
  <conditionalFormatting sqref="G32">
    <cfRule type="cellIs" dxfId="143" priority="55" operator="equal">
      <formula>2</formula>
    </cfRule>
    <cfRule type="cellIs" dxfId="142" priority="56" operator="equal">
      <formula>1</formula>
    </cfRule>
  </conditionalFormatting>
  <conditionalFormatting sqref="B32">
    <cfRule type="cellIs" dxfId="141" priority="53" operator="equal">
      <formula>2</formula>
    </cfRule>
    <cfRule type="cellIs" dxfId="140" priority="54" operator="equal">
      <formula>1</formula>
    </cfRule>
  </conditionalFormatting>
  <conditionalFormatting sqref="F32">
    <cfRule type="cellIs" dxfId="139" priority="51" operator="equal">
      <formula>2</formula>
    </cfRule>
    <cfRule type="cellIs" dxfId="138" priority="52" operator="equal">
      <formula>1</formula>
    </cfRule>
  </conditionalFormatting>
  <conditionalFormatting sqref="J32">
    <cfRule type="cellIs" dxfId="137" priority="49" operator="equal">
      <formula>2</formula>
    </cfRule>
    <cfRule type="cellIs" dxfId="136" priority="50" operator="equal">
      <formula>1</formula>
    </cfRule>
  </conditionalFormatting>
  <conditionalFormatting sqref="N32">
    <cfRule type="cellIs" dxfId="135" priority="47" operator="equal">
      <formula>2</formula>
    </cfRule>
    <cfRule type="cellIs" dxfId="134" priority="48" operator="equal">
      <formula>1</formula>
    </cfRule>
  </conditionalFormatting>
  <conditionalFormatting sqref="B34:B45">
    <cfRule type="cellIs" dxfId="133" priority="45" operator="equal">
      <formula>2</formula>
    </cfRule>
    <cfRule type="cellIs" dxfId="132" priority="46" operator="equal">
      <formula>1</formula>
    </cfRule>
  </conditionalFormatting>
  <conditionalFormatting sqref="F34:F45">
    <cfRule type="cellIs" dxfId="131" priority="43" operator="equal">
      <formula>2</formula>
    </cfRule>
    <cfRule type="cellIs" dxfId="130" priority="44" operator="equal">
      <formula>1</formula>
    </cfRule>
  </conditionalFormatting>
  <conditionalFormatting sqref="J34:J39 J41:J45">
    <cfRule type="cellIs" dxfId="129" priority="41" operator="equal">
      <formula>2</formula>
    </cfRule>
    <cfRule type="cellIs" dxfId="128" priority="42" operator="equal">
      <formula>1</formula>
    </cfRule>
  </conditionalFormatting>
  <conditionalFormatting sqref="N34:N35 N37:N39 N41:N45">
    <cfRule type="cellIs" dxfId="127" priority="39" operator="equal">
      <formula>2</formula>
    </cfRule>
    <cfRule type="cellIs" dxfId="126" priority="40" operator="equal">
      <formula>1</formula>
    </cfRule>
  </conditionalFormatting>
  <conditionalFormatting sqref="A30 A31:H31">
    <cfRule type="cellIs" dxfId="125" priority="37" operator="equal">
      <formula>2</formula>
    </cfRule>
    <cfRule type="cellIs" dxfId="124" priority="38" operator="equal">
      <formula>1</formula>
    </cfRule>
  </conditionalFormatting>
  <conditionalFormatting sqref="I30:P30">
    <cfRule type="cellIs" dxfId="123" priority="35" operator="equal">
      <formula>2</formula>
    </cfRule>
    <cfRule type="cellIs" dxfId="122" priority="36" operator="equal">
      <formula>1</formula>
    </cfRule>
  </conditionalFormatting>
  <conditionalFormatting sqref="B30:H30">
    <cfRule type="cellIs" dxfId="121" priority="33" operator="equal">
      <formula>2</formula>
    </cfRule>
    <cfRule type="cellIs" dxfId="120" priority="34" operator="equal">
      <formula>1</formula>
    </cfRule>
  </conditionalFormatting>
  <conditionalFormatting sqref="A46">
    <cfRule type="cellIs" dxfId="119" priority="31" operator="equal">
      <formula>2</formula>
    </cfRule>
    <cfRule type="cellIs" dxfId="118" priority="32" operator="equal">
      <formula>1</formula>
    </cfRule>
  </conditionalFormatting>
  <conditionalFormatting sqref="B46:P46">
    <cfRule type="cellIs" dxfId="117" priority="29" operator="equal">
      <formula>2</formula>
    </cfRule>
    <cfRule type="cellIs" dxfId="116" priority="30" operator="equal">
      <formula>1</formula>
    </cfRule>
  </conditionalFormatting>
  <conditionalFormatting sqref="O36:P36">
    <cfRule type="cellIs" dxfId="115" priority="27" operator="equal">
      <formula>2</formula>
    </cfRule>
    <cfRule type="cellIs" dxfId="114" priority="28" operator="equal">
      <formula>1</formula>
    </cfRule>
  </conditionalFormatting>
  <conditionalFormatting sqref="N36">
    <cfRule type="cellIs" dxfId="113" priority="25" operator="equal">
      <formula>2</formula>
    </cfRule>
    <cfRule type="cellIs" dxfId="112" priority="26" operator="equal">
      <formula>1</formula>
    </cfRule>
  </conditionalFormatting>
  <conditionalFormatting sqref="O40:P40">
    <cfRule type="cellIs" dxfId="111" priority="23" operator="equal">
      <formula>2</formula>
    </cfRule>
    <cfRule type="cellIs" dxfId="110" priority="24" operator="equal">
      <formula>1</formula>
    </cfRule>
  </conditionalFormatting>
  <conditionalFormatting sqref="N40">
    <cfRule type="cellIs" dxfId="109" priority="21" operator="equal">
      <formula>2</formula>
    </cfRule>
    <cfRule type="cellIs" dxfId="108" priority="22" operator="equal">
      <formula>1</formula>
    </cfRule>
  </conditionalFormatting>
  <conditionalFormatting sqref="K40:L40">
    <cfRule type="cellIs" dxfId="107" priority="19" operator="equal">
      <formula>2</formula>
    </cfRule>
    <cfRule type="cellIs" dxfId="106" priority="20" operator="equal">
      <formula>1</formula>
    </cfRule>
  </conditionalFormatting>
  <conditionalFormatting sqref="J40">
    <cfRule type="cellIs" dxfId="105" priority="17" operator="equal">
      <formula>2</formula>
    </cfRule>
    <cfRule type="cellIs" dxfId="104" priority="18" operator="equal">
      <formula>1</formula>
    </cfRule>
  </conditionalFormatting>
  <conditionalFormatting sqref="O11:P11">
    <cfRule type="cellIs" dxfId="103" priority="15" operator="equal">
      <formula>2</formula>
    </cfRule>
    <cfRule type="cellIs" dxfId="102" priority="16" operator="equal">
      <formula>1</formula>
    </cfRule>
  </conditionalFormatting>
  <conditionalFormatting sqref="O15:P15">
    <cfRule type="cellIs" dxfId="101" priority="13" operator="equal">
      <formula>2</formula>
    </cfRule>
    <cfRule type="cellIs" dxfId="100" priority="14" operator="equal">
      <formula>1</formula>
    </cfRule>
  </conditionalFormatting>
  <conditionalFormatting sqref="O21:P21">
    <cfRule type="cellIs" dxfId="99" priority="11" operator="equal">
      <formula>2</formula>
    </cfRule>
    <cfRule type="cellIs" dxfId="98" priority="12" operator="equal">
      <formula>1</formula>
    </cfRule>
  </conditionalFormatting>
  <conditionalFormatting sqref="K7:L7">
    <cfRule type="cellIs" dxfId="97" priority="9" operator="equal">
      <formula>2</formula>
    </cfRule>
    <cfRule type="cellIs" dxfId="96" priority="10" operator="equal">
      <formula>1</formula>
    </cfRule>
  </conditionalFormatting>
  <conditionalFormatting sqref="O7:P7">
    <cfRule type="cellIs" dxfId="95" priority="7" operator="equal">
      <formula>2</formula>
    </cfRule>
    <cfRule type="cellIs" dxfId="94" priority="8" operator="equal">
      <formula>1</formula>
    </cfRule>
  </conditionalFormatting>
  <conditionalFormatting sqref="K32">
    <cfRule type="cellIs" dxfId="93" priority="5" operator="equal">
      <formula>2</formula>
    </cfRule>
    <cfRule type="cellIs" dxfId="92" priority="6" operator="equal">
      <formula>1</formula>
    </cfRule>
  </conditionalFormatting>
  <conditionalFormatting sqref="L32">
    <cfRule type="cellIs" dxfId="91" priority="3" operator="equal">
      <formula>2</formula>
    </cfRule>
    <cfRule type="cellIs" dxfId="90" priority="4" operator="equal">
      <formula>1</formula>
    </cfRule>
  </conditionalFormatting>
  <conditionalFormatting sqref="O32:P32">
    <cfRule type="cellIs" dxfId="89" priority="1" operator="equal">
      <formula>2</formula>
    </cfRule>
    <cfRule type="cellIs" dxfId="88" priority="2"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36"/>
  <sheetViews>
    <sheetView zoomScale="85" zoomScaleNormal="85" workbookViewId="0">
      <selection activeCell="B29" sqref="B29"/>
    </sheetView>
  </sheetViews>
  <sheetFormatPr defaultColWidth="9.140625" defaultRowHeight="15" x14ac:dyDescent="0.3"/>
  <cols>
    <col min="1" max="1" width="50.28515625" style="16" customWidth="1"/>
    <col min="2" max="4" width="8.140625" style="17" customWidth="1"/>
    <col min="5" max="5" width="2" style="17" customWidth="1"/>
    <col min="6" max="8" width="8.140625" style="16" customWidth="1"/>
    <col min="9" max="9" width="2" style="6" customWidth="1"/>
    <col min="10" max="12" width="8.140625" style="6" customWidth="1"/>
    <col min="13" max="13" width="2" style="6" customWidth="1"/>
    <col min="14" max="16" width="8.140625" style="6" customWidth="1"/>
    <col min="17" max="16384" width="9.140625" style="16"/>
  </cols>
  <sheetData>
    <row r="2" spans="1:16" x14ac:dyDescent="0.3">
      <c r="A2" s="15" t="s">
        <v>92</v>
      </c>
      <c r="B2" s="16"/>
      <c r="C2" s="16"/>
      <c r="D2" s="16"/>
      <c r="E2" s="16"/>
      <c r="F2" s="17"/>
      <c r="G2" s="17"/>
      <c r="H2" s="17"/>
      <c r="I2" s="31"/>
    </row>
    <row r="3" spans="1:16" x14ac:dyDescent="0.3">
      <c r="A3" s="18" t="s">
        <v>73</v>
      </c>
      <c r="B3" s="16"/>
      <c r="C3" s="16"/>
      <c r="D3" s="16"/>
      <c r="E3" s="16"/>
      <c r="F3" s="17"/>
      <c r="G3" s="17"/>
      <c r="H3" s="17"/>
      <c r="I3" s="17"/>
      <c r="J3" s="19"/>
      <c r="K3" s="16"/>
      <c r="L3" s="16"/>
      <c r="M3" s="16"/>
      <c r="N3" s="16"/>
      <c r="O3" s="16"/>
      <c r="P3" s="16"/>
    </row>
    <row r="4" spans="1:16" ht="15.75" thickBot="1" x14ac:dyDescent="0.35">
      <c r="B4" s="16"/>
      <c r="C4" s="16"/>
      <c r="D4" s="16"/>
      <c r="E4" s="16"/>
      <c r="F4" s="17"/>
      <c r="G4" s="17"/>
      <c r="H4" s="17"/>
      <c r="I4" s="31"/>
    </row>
    <row r="5" spans="1:16" s="22" customFormat="1" ht="91.5" customHeight="1" thickBot="1" x14ac:dyDescent="0.3">
      <c r="A5" s="49"/>
      <c r="B5" s="62" t="s">
        <v>67</v>
      </c>
      <c r="C5" s="63"/>
      <c r="D5" s="63"/>
      <c r="E5" s="54"/>
      <c r="F5" s="62" t="s">
        <v>95</v>
      </c>
      <c r="G5" s="63"/>
      <c r="H5" s="63"/>
      <c r="I5" s="54"/>
      <c r="J5" s="62" t="s">
        <v>96</v>
      </c>
      <c r="K5" s="63"/>
      <c r="L5" s="63"/>
      <c r="M5" s="54"/>
      <c r="N5" s="62" t="s">
        <v>97</v>
      </c>
      <c r="O5" s="63"/>
      <c r="P5" s="63"/>
    </row>
    <row r="6" spans="1:16" s="23" customFormat="1" ht="15.75" thickBot="1" x14ac:dyDescent="0.35">
      <c r="A6" s="50"/>
      <c r="B6" s="49" t="s">
        <v>0</v>
      </c>
      <c r="C6" s="49" t="s">
        <v>1</v>
      </c>
      <c r="D6" s="49" t="s">
        <v>2</v>
      </c>
      <c r="E6" s="55"/>
      <c r="F6" s="49" t="s">
        <v>0</v>
      </c>
      <c r="G6" s="49" t="s">
        <v>1</v>
      </c>
      <c r="H6" s="49" t="s">
        <v>2</v>
      </c>
      <c r="I6" s="56"/>
      <c r="J6" s="51" t="s">
        <v>0</v>
      </c>
      <c r="K6" s="51" t="s">
        <v>1</v>
      </c>
      <c r="L6" s="51" t="s">
        <v>2</v>
      </c>
      <c r="M6" s="56"/>
      <c r="N6" s="51" t="s">
        <v>0</v>
      </c>
      <c r="O6" s="51" t="s">
        <v>1</v>
      </c>
      <c r="P6" s="51" t="s">
        <v>2</v>
      </c>
    </row>
    <row r="7" spans="1:16" s="15" customFormat="1" x14ac:dyDescent="0.3">
      <c r="A7" s="34" t="s">
        <v>0</v>
      </c>
      <c r="B7" s="35">
        <f>C7+D7</f>
        <v>69356</v>
      </c>
      <c r="C7" s="35">
        <v>41090</v>
      </c>
      <c r="D7" s="35">
        <v>28266</v>
      </c>
      <c r="E7" s="35"/>
      <c r="F7" s="35">
        <f>G7+H7</f>
        <v>10071</v>
      </c>
      <c r="G7" s="35">
        <v>5557</v>
      </c>
      <c r="H7" s="35">
        <v>4514</v>
      </c>
      <c r="I7" s="35"/>
      <c r="J7" s="35">
        <f>K7+L7</f>
        <v>34807</v>
      </c>
      <c r="K7" s="35">
        <v>18461</v>
      </c>
      <c r="L7" s="35">
        <v>16346</v>
      </c>
      <c r="M7" s="35"/>
      <c r="N7" s="35">
        <f>O7+P7</f>
        <v>4558</v>
      </c>
      <c r="O7" s="35">
        <v>2271</v>
      </c>
      <c r="P7" s="35">
        <v>2287</v>
      </c>
    </row>
    <row r="8" spans="1:16" x14ac:dyDescent="0.3">
      <c r="A8" s="44" t="s">
        <v>30</v>
      </c>
      <c r="B8" s="41">
        <f>C8+D8</f>
        <v>17072</v>
      </c>
      <c r="C8" s="41">
        <v>8734</v>
      </c>
      <c r="D8" s="41">
        <v>8338</v>
      </c>
      <c r="E8" s="41"/>
      <c r="F8" s="41">
        <f>G8+H8</f>
        <v>1572</v>
      </c>
      <c r="G8" s="41">
        <v>685</v>
      </c>
      <c r="H8" s="41">
        <v>887</v>
      </c>
      <c r="I8" s="41"/>
      <c r="J8" s="41">
        <f>K8+L8</f>
        <v>8687</v>
      </c>
      <c r="K8" s="41">
        <v>3874</v>
      </c>
      <c r="L8" s="41">
        <v>4813</v>
      </c>
      <c r="M8" s="41"/>
      <c r="N8" s="41">
        <f>O8+P8</f>
        <v>710</v>
      </c>
      <c r="O8" s="41">
        <v>258</v>
      </c>
      <c r="P8" s="41">
        <v>452</v>
      </c>
    </row>
    <row r="9" spans="1:16" x14ac:dyDescent="0.3">
      <c r="A9" s="44" t="s">
        <v>31</v>
      </c>
      <c r="B9" s="41">
        <f t="shared" ref="B9:B13" si="0">C9+D9</f>
        <v>17157</v>
      </c>
      <c r="C9" s="41">
        <v>9862</v>
      </c>
      <c r="D9" s="41">
        <v>7295</v>
      </c>
      <c r="E9" s="41"/>
      <c r="F9" s="41">
        <f t="shared" ref="F9:F13" si="1">G9+H9</f>
        <v>1957</v>
      </c>
      <c r="G9" s="41">
        <v>990</v>
      </c>
      <c r="H9" s="41">
        <v>967</v>
      </c>
      <c r="I9" s="41"/>
      <c r="J9" s="41">
        <f t="shared" ref="J9:J13" si="2">K9+L9</f>
        <v>8533</v>
      </c>
      <c r="K9" s="41">
        <v>4321</v>
      </c>
      <c r="L9" s="41">
        <v>4212</v>
      </c>
      <c r="M9" s="41"/>
      <c r="N9" s="41">
        <f t="shared" ref="N9:N13" si="3">O9+P9</f>
        <v>857</v>
      </c>
      <c r="O9" s="41">
        <v>391</v>
      </c>
      <c r="P9" s="41">
        <v>466</v>
      </c>
    </row>
    <row r="10" spans="1:16" x14ac:dyDescent="0.3">
      <c r="A10" s="44" t="s">
        <v>32</v>
      </c>
      <c r="B10" s="41">
        <f t="shared" si="0"/>
        <v>13034</v>
      </c>
      <c r="C10" s="41">
        <v>7932</v>
      </c>
      <c r="D10" s="41">
        <v>5102</v>
      </c>
      <c r="E10" s="41"/>
      <c r="F10" s="41">
        <f t="shared" si="1"/>
        <v>1957</v>
      </c>
      <c r="G10" s="41">
        <v>1047</v>
      </c>
      <c r="H10" s="41">
        <v>910</v>
      </c>
      <c r="I10" s="41"/>
      <c r="J10" s="41">
        <f t="shared" si="2"/>
        <v>6520</v>
      </c>
      <c r="K10" s="41">
        <v>3559</v>
      </c>
      <c r="L10" s="41">
        <v>2961</v>
      </c>
      <c r="M10" s="41"/>
      <c r="N10" s="41">
        <f t="shared" si="3"/>
        <v>885</v>
      </c>
      <c r="O10" s="41">
        <v>409</v>
      </c>
      <c r="P10" s="41">
        <v>476</v>
      </c>
    </row>
    <row r="11" spans="1:16" x14ac:dyDescent="0.3">
      <c r="A11" s="44" t="s">
        <v>33</v>
      </c>
      <c r="B11" s="41">
        <f t="shared" si="0"/>
        <v>8494</v>
      </c>
      <c r="C11" s="41">
        <v>5371</v>
      </c>
      <c r="D11" s="41">
        <v>3123</v>
      </c>
      <c r="E11" s="41"/>
      <c r="F11" s="41">
        <f t="shared" si="1"/>
        <v>1642</v>
      </c>
      <c r="G11" s="41">
        <v>929</v>
      </c>
      <c r="H11" s="41">
        <v>713</v>
      </c>
      <c r="I11" s="41"/>
      <c r="J11" s="41">
        <f t="shared" si="2"/>
        <v>4248</v>
      </c>
      <c r="K11" s="41">
        <v>2397</v>
      </c>
      <c r="L11" s="41">
        <v>1851</v>
      </c>
      <c r="M11" s="41"/>
      <c r="N11" s="41">
        <f t="shared" si="3"/>
        <v>740</v>
      </c>
      <c r="O11" s="41">
        <v>368</v>
      </c>
      <c r="P11" s="41">
        <v>372</v>
      </c>
    </row>
    <row r="12" spans="1:16" x14ac:dyDescent="0.3">
      <c r="A12" s="44" t="s">
        <v>34</v>
      </c>
      <c r="B12" s="45">
        <f t="shared" si="0"/>
        <v>5683</v>
      </c>
      <c r="C12" s="45">
        <v>3704</v>
      </c>
      <c r="D12" s="45">
        <v>1979</v>
      </c>
      <c r="E12" s="45"/>
      <c r="F12" s="45">
        <f t="shared" si="1"/>
        <v>1166</v>
      </c>
      <c r="G12" s="45">
        <v>717</v>
      </c>
      <c r="H12" s="45">
        <v>449</v>
      </c>
      <c r="I12" s="45"/>
      <c r="J12" s="45">
        <f t="shared" si="2"/>
        <v>2815</v>
      </c>
      <c r="K12" s="45">
        <v>1651</v>
      </c>
      <c r="L12" s="45">
        <v>1164</v>
      </c>
      <c r="M12" s="45"/>
      <c r="N12" s="45">
        <f t="shared" si="3"/>
        <v>537</v>
      </c>
      <c r="O12" s="45">
        <v>299</v>
      </c>
      <c r="P12" s="45">
        <v>238</v>
      </c>
    </row>
    <row r="13" spans="1:16" ht="15.75" thickBot="1" x14ac:dyDescent="0.35">
      <c r="A13" s="57" t="s">
        <v>35</v>
      </c>
      <c r="B13" s="53">
        <f t="shared" si="0"/>
        <v>7916</v>
      </c>
      <c r="C13" s="53">
        <v>5487</v>
      </c>
      <c r="D13" s="53">
        <v>2429</v>
      </c>
      <c r="E13" s="53"/>
      <c r="F13" s="53">
        <f t="shared" si="1"/>
        <v>1777</v>
      </c>
      <c r="G13" s="53">
        <v>1189</v>
      </c>
      <c r="H13" s="53">
        <v>588</v>
      </c>
      <c r="I13" s="53"/>
      <c r="J13" s="53">
        <f t="shared" si="2"/>
        <v>4004</v>
      </c>
      <c r="K13" s="53">
        <v>2659</v>
      </c>
      <c r="L13" s="53">
        <v>1345</v>
      </c>
      <c r="M13" s="53"/>
      <c r="N13" s="53">
        <f t="shared" si="3"/>
        <v>829</v>
      </c>
      <c r="O13" s="53">
        <v>546</v>
      </c>
      <c r="P13" s="53">
        <v>283</v>
      </c>
    </row>
    <row r="14" spans="1:16" x14ac:dyDescent="0.3">
      <c r="B14" s="26"/>
      <c r="C14" s="26"/>
      <c r="D14" s="26"/>
      <c r="E14" s="26"/>
      <c r="F14" s="26"/>
      <c r="G14" s="26"/>
      <c r="H14" s="26"/>
      <c r="I14" s="26"/>
      <c r="J14" s="26"/>
      <c r="K14" s="26"/>
      <c r="L14" s="26"/>
      <c r="M14" s="26"/>
      <c r="N14" s="26"/>
      <c r="O14" s="26"/>
      <c r="P14" s="26"/>
    </row>
    <row r="15" spans="1:16" x14ac:dyDescent="0.3">
      <c r="A15" s="16" t="s">
        <v>52</v>
      </c>
      <c r="B15" s="16"/>
      <c r="C15" s="16"/>
      <c r="D15" s="16"/>
      <c r="E15" s="16"/>
      <c r="F15" s="17"/>
      <c r="G15" s="17"/>
      <c r="H15" s="17"/>
      <c r="I15" s="31"/>
    </row>
    <row r="16" spans="1:16" x14ac:dyDescent="0.3">
      <c r="A16" s="29" t="s">
        <v>51</v>
      </c>
      <c r="B16" s="16"/>
      <c r="C16" s="16"/>
      <c r="D16" s="16"/>
      <c r="E16" s="16"/>
      <c r="F16" s="17"/>
      <c r="G16" s="17"/>
      <c r="H16" s="17"/>
      <c r="I16" s="31"/>
    </row>
    <row r="17" spans="1:16" x14ac:dyDescent="0.3">
      <c r="A17" s="16" t="s">
        <v>47</v>
      </c>
      <c r="B17" s="16"/>
      <c r="C17" s="16"/>
      <c r="D17" s="16"/>
      <c r="E17" s="16"/>
      <c r="F17" s="17"/>
      <c r="G17" s="17"/>
      <c r="H17" s="17"/>
      <c r="I17" s="31"/>
    </row>
    <row r="18" spans="1:16" x14ac:dyDescent="0.3">
      <c r="B18" s="16"/>
      <c r="C18" s="16"/>
      <c r="D18" s="16"/>
      <c r="E18" s="16"/>
      <c r="F18" s="17"/>
      <c r="G18" s="17"/>
      <c r="H18" s="17"/>
      <c r="I18" s="31"/>
    </row>
    <row r="19" spans="1:16" x14ac:dyDescent="0.3">
      <c r="A19" s="15" t="s">
        <v>91</v>
      </c>
      <c r="B19" s="16"/>
      <c r="C19" s="16"/>
      <c r="D19" s="16"/>
      <c r="E19" s="16"/>
      <c r="F19" s="17"/>
      <c r="G19" s="17"/>
      <c r="H19" s="17"/>
      <c r="I19" s="31"/>
    </row>
    <row r="20" spans="1:16" x14ac:dyDescent="0.3">
      <c r="B20" s="16"/>
      <c r="C20" s="16"/>
      <c r="D20" s="16"/>
      <c r="E20" s="16"/>
      <c r="F20" s="17"/>
      <c r="G20" s="17"/>
      <c r="H20" s="17"/>
      <c r="I20" s="31"/>
    </row>
    <row r="21" spans="1:16" ht="15.75" thickBot="1" x14ac:dyDescent="0.35">
      <c r="B21" s="16"/>
      <c r="C21" s="16"/>
      <c r="D21" s="16"/>
      <c r="E21" s="16"/>
      <c r="F21" s="17"/>
      <c r="G21" s="17"/>
      <c r="H21" s="17"/>
      <c r="I21" s="31"/>
    </row>
    <row r="22" spans="1:16" s="22" customFormat="1" ht="93.75" customHeight="1" thickBot="1" x14ac:dyDescent="0.3">
      <c r="A22" s="49"/>
      <c r="B22" s="62" t="s">
        <v>98</v>
      </c>
      <c r="C22" s="63"/>
      <c r="D22" s="63"/>
      <c r="E22" s="54"/>
      <c r="F22" s="62" t="s">
        <v>99</v>
      </c>
      <c r="G22" s="63"/>
      <c r="H22" s="63"/>
      <c r="I22" s="54"/>
      <c r="J22" s="62" t="s">
        <v>100</v>
      </c>
      <c r="K22" s="63"/>
      <c r="L22" s="63"/>
      <c r="M22" s="54"/>
      <c r="N22" s="62" t="s">
        <v>101</v>
      </c>
      <c r="O22" s="63"/>
      <c r="P22" s="63"/>
    </row>
    <row r="23" spans="1:16" s="23" customFormat="1" ht="15.75" thickBot="1" x14ac:dyDescent="0.35">
      <c r="A23" s="50"/>
      <c r="B23" s="49" t="s">
        <v>0</v>
      </c>
      <c r="C23" s="49" t="s">
        <v>1</v>
      </c>
      <c r="D23" s="49" t="s">
        <v>2</v>
      </c>
      <c r="E23" s="55"/>
      <c r="F23" s="49" t="s">
        <v>0</v>
      </c>
      <c r="G23" s="49" t="s">
        <v>1</v>
      </c>
      <c r="H23" s="49" t="s">
        <v>2</v>
      </c>
      <c r="I23" s="56"/>
      <c r="J23" s="51" t="s">
        <v>0</v>
      </c>
      <c r="K23" s="51" t="s">
        <v>1</v>
      </c>
      <c r="L23" s="51" t="s">
        <v>2</v>
      </c>
      <c r="M23" s="56"/>
      <c r="N23" s="51" t="s">
        <v>0</v>
      </c>
      <c r="O23" s="51" t="s">
        <v>1</v>
      </c>
      <c r="P23" s="51" t="s">
        <v>2</v>
      </c>
    </row>
    <row r="24" spans="1:16" s="15" customFormat="1" x14ac:dyDescent="0.3">
      <c r="A24" s="34" t="s">
        <v>0</v>
      </c>
      <c r="B24" s="35">
        <f>C24+D24</f>
        <v>7927</v>
      </c>
      <c r="C24" s="35">
        <v>4479</v>
      </c>
      <c r="D24" s="35">
        <v>3448</v>
      </c>
      <c r="E24" s="35"/>
      <c r="F24" s="35">
        <f>G24+H24</f>
        <v>2432</v>
      </c>
      <c r="G24" s="35">
        <v>1224</v>
      </c>
      <c r="H24" s="35">
        <v>1208</v>
      </c>
      <c r="I24" s="35"/>
      <c r="J24" s="35">
        <f>K24+L24</f>
        <v>3461</v>
      </c>
      <c r="K24" s="35">
        <v>1783</v>
      </c>
      <c r="L24" s="35">
        <v>1678</v>
      </c>
      <c r="M24" s="35"/>
      <c r="N24" s="35">
        <f>O24+P24</f>
        <v>1104</v>
      </c>
      <c r="O24" s="35">
        <v>491</v>
      </c>
      <c r="P24" s="35">
        <v>613</v>
      </c>
    </row>
    <row r="25" spans="1:16" x14ac:dyDescent="0.3">
      <c r="A25" s="44" t="s">
        <v>30</v>
      </c>
      <c r="B25" s="41">
        <f>C25+D25</f>
        <v>1128</v>
      </c>
      <c r="C25" s="41">
        <v>490</v>
      </c>
      <c r="D25" s="41">
        <v>638</v>
      </c>
      <c r="E25" s="41"/>
      <c r="F25" s="41">
        <f>G25+H25</f>
        <v>507</v>
      </c>
      <c r="G25" s="41">
        <v>212</v>
      </c>
      <c r="H25" s="41">
        <v>295</v>
      </c>
      <c r="I25" s="41"/>
      <c r="J25" s="41">
        <f>K25+L25</f>
        <v>492</v>
      </c>
      <c r="K25" s="41">
        <v>183</v>
      </c>
      <c r="L25" s="41">
        <v>309</v>
      </c>
      <c r="M25" s="41"/>
      <c r="N25" s="41">
        <f>O25+P25</f>
        <v>218</v>
      </c>
      <c r="O25" s="41">
        <v>75</v>
      </c>
      <c r="P25" s="41">
        <v>143</v>
      </c>
    </row>
    <row r="26" spans="1:16" x14ac:dyDescent="0.3">
      <c r="A26" s="44" t="s">
        <v>31</v>
      </c>
      <c r="B26" s="41">
        <f t="shared" ref="B26:B30" si="4">C26+D26</f>
        <v>1491</v>
      </c>
      <c r="C26" s="41">
        <v>765</v>
      </c>
      <c r="D26" s="41">
        <v>726</v>
      </c>
      <c r="E26" s="41"/>
      <c r="F26" s="41">
        <f t="shared" ref="F26:F30" si="5">G26+H26</f>
        <v>513</v>
      </c>
      <c r="G26" s="41">
        <v>245</v>
      </c>
      <c r="H26" s="41">
        <v>268</v>
      </c>
      <c r="I26" s="41"/>
      <c r="J26" s="41">
        <f t="shared" ref="J26:J30" si="6">K26+L26</f>
        <v>622</v>
      </c>
      <c r="K26" s="41">
        <v>290</v>
      </c>
      <c r="L26" s="41">
        <v>332</v>
      </c>
      <c r="M26" s="41"/>
      <c r="N26" s="41">
        <f t="shared" ref="N26:N30" si="7">O26+P26</f>
        <v>237</v>
      </c>
      <c r="O26" s="41">
        <v>101</v>
      </c>
      <c r="P26" s="41">
        <v>136</v>
      </c>
    </row>
    <row r="27" spans="1:16" x14ac:dyDescent="0.3">
      <c r="A27" s="44" t="s">
        <v>32</v>
      </c>
      <c r="B27" s="41">
        <f t="shared" si="4"/>
        <v>1536</v>
      </c>
      <c r="C27" s="41">
        <v>844</v>
      </c>
      <c r="D27" s="41">
        <v>692</v>
      </c>
      <c r="E27" s="41"/>
      <c r="F27" s="41">
        <f t="shared" si="5"/>
        <v>484</v>
      </c>
      <c r="G27" s="41">
        <v>234</v>
      </c>
      <c r="H27" s="41">
        <v>250</v>
      </c>
      <c r="I27" s="41"/>
      <c r="J27" s="41">
        <f t="shared" si="6"/>
        <v>666</v>
      </c>
      <c r="K27" s="41">
        <v>320</v>
      </c>
      <c r="L27" s="41">
        <v>346</v>
      </c>
      <c r="M27" s="41"/>
      <c r="N27" s="41">
        <f t="shared" si="7"/>
        <v>220</v>
      </c>
      <c r="O27" s="41">
        <v>89</v>
      </c>
      <c r="P27" s="41">
        <v>131</v>
      </c>
    </row>
    <row r="28" spans="1:16" x14ac:dyDescent="0.3">
      <c r="A28" s="44" t="s">
        <v>33</v>
      </c>
      <c r="B28" s="41">
        <f t="shared" si="4"/>
        <v>1351</v>
      </c>
      <c r="C28" s="41">
        <v>780</v>
      </c>
      <c r="D28" s="41">
        <v>571</v>
      </c>
      <c r="E28" s="41"/>
      <c r="F28" s="41">
        <f t="shared" si="5"/>
        <v>339</v>
      </c>
      <c r="G28" s="41">
        <v>180</v>
      </c>
      <c r="H28" s="41">
        <v>159</v>
      </c>
      <c r="I28" s="41"/>
      <c r="J28" s="41">
        <f t="shared" si="6"/>
        <v>585</v>
      </c>
      <c r="K28" s="41">
        <v>294</v>
      </c>
      <c r="L28" s="41">
        <v>291</v>
      </c>
      <c r="M28" s="41"/>
      <c r="N28" s="41">
        <f t="shared" si="7"/>
        <v>157</v>
      </c>
      <c r="O28" s="41">
        <v>75</v>
      </c>
      <c r="P28" s="41">
        <v>82</v>
      </c>
    </row>
    <row r="29" spans="1:16" x14ac:dyDescent="0.3">
      <c r="A29" s="44" t="s">
        <v>34</v>
      </c>
      <c r="B29" s="45">
        <f t="shared" si="4"/>
        <v>952</v>
      </c>
      <c r="C29" s="45">
        <v>605</v>
      </c>
      <c r="D29" s="45">
        <v>347</v>
      </c>
      <c r="E29" s="45"/>
      <c r="F29" s="45">
        <f t="shared" si="5"/>
        <v>244</v>
      </c>
      <c r="G29" s="45">
        <v>135</v>
      </c>
      <c r="H29" s="45">
        <v>109</v>
      </c>
      <c r="I29" s="45"/>
      <c r="J29" s="45">
        <f t="shared" si="6"/>
        <v>427</v>
      </c>
      <c r="K29" s="45">
        <v>246</v>
      </c>
      <c r="L29" s="45">
        <v>181</v>
      </c>
      <c r="M29" s="45"/>
      <c r="N29" s="45">
        <f t="shared" si="7"/>
        <v>110</v>
      </c>
      <c r="O29" s="45">
        <v>53</v>
      </c>
      <c r="P29" s="45">
        <v>57</v>
      </c>
    </row>
    <row r="30" spans="1:16" ht="15.75" thickBot="1" x14ac:dyDescent="0.35">
      <c r="A30" s="57" t="s">
        <v>35</v>
      </c>
      <c r="B30" s="53">
        <f t="shared" si="4"/>
        <v>1469</v>
      </c>
      <c r="C30" s="53">
        <v>995</v>
      </c>
      <c r="D30" s="53">
        <v>474</v>
      </c>
      <c r="E30" s="53"/>
      <c r="F30" s="53">
        <f t="shared" si="5"/>
        <v>345</v>
      </c>
      <c r="G30" s="53">
        <v>218</v>
      </c>
      <c r="H30" s="53">
        <v>127</v>
      </c>
      <c r="I30" s="53"/>
      <c r="J30" s="53">
        <f t="shared" si="6"/>
        <v>669</v>
      </c>
      <c r="K30" s="53">
        <v>450</v>
      </c>
      <c r="L30" s="53">
        <v>219</v>
      </c>
      <c r="M30" s="53"/>
      <c r="N30" s="53">
        <f t="shared" si="7"/>
        <v>162</v>
      </c>
      <c r="O30" s="53">
        <v>98</v>
      </c>
      <c r="P30" s="53">
        <v>64</v>
      </c>
    </row>
    <row r="31" spans="1:16" x14ac:dyDescent="0.3">
      <c r="B31" s="26"/>
      <c r="C31" s="26"/>
      <c r="D31" s="26"/>
      <c r="E31" s="26"/>
      <c r="F31" s="26"/>
      <c r="G31" s="26"/>
      <c r="H31" s="26"/>
      <c r="I31" s="26"/>
      <c r="J31" s="26"/>
      <c r="K31" s="26"/>
      <c r="L31" s="26"/>
      <c r="M31" s="26"/>
      <c r="N31" s="26"/>
      <c r="O31" s="26"/>
      <c r="P31" s="26"/>
    </row>
    <row r="32" spans="1:16" x14ac:dyDescent="0.3">
      <c r="A32" s="16" t="s">
        <v>46</v>
      </c>
      <c r="B32" s="16"/>
      <c r="C32" s="16"/>
      <c r="D32" s="16"/>
      <c r="E32" s="16"/>
      <c r="F32" s="17"/>
      <c r="G32" s="17"/>
      <c r="H32" s="17"/>
      <c r="I32" s="31"/>
    </row>
    <row r="33" spans="1:9" x14ac:dyDescent="0.3">
      <c r="A33" s="29" t="s">
        <v>48</v>
      </c>
      <c r="B33" s="16"/>
      <c r="C33" s="16"/>
      <c r="D33" s="16"/>
      <c r="E33" s="16"/>
      <c r="F33" s="17"/>
      <c r="G33" s="17"/>
      <c r="H33" s="17"/>
      <c r="I33" s="31"/>
    </row>
    <row r="34" spans="1:9" x14ac:dyDescent="0.3">
      <c r="A34" s="16" t="s">
        <v>49</v>
      </c>
      <c r="B34" s="16"/>
      <c r="C34" s="16"/>
      <c r="D34" s="16"/>
      <c r="E34" s="16"/>
      <c r="F34" s="17"/>
      <c r="G34" s="17"/>
      <c r="H34" s="17"/>
      <c r="I34" s="31"/>
    </row>
    <row r="35" spans="1:9" x14ac:dyDescent="0.3">
      <c r="A35" s="16" t="s">
        <v>50</v>
      </c>
      <c r="B35" s="16"/>
      <c r="C35" s="16"/>
      <c r="D35" s="16"/>
      <c r="E35" s="16"/>
      <c r="F35" s="17"/>
      <c r="G35" s="17"/>
      <c r="H35" s="17"/>
      <c r="I35" s="31"/>
    </row>
    <row r="36" spans="1:9" x14ac:dyDescent="0.3">
      <c r="B36" s="16"/>
      <c r="C36" s="16"/>
      <c r="D36" s="16"/>
      <c r="E36" s="16"/>
      <c r="F36" s="17"/>
      <c r="G36" s="17"/>
      <c r="H36" s="17"/>
      <c r="I36" s="31"/>
    </row>
  </sheetData>
  <mergeCells count="8">
    <mergeCell ref="J5:L5"/>
    <mergeCell ref="N5:P5"/>
    <mergeCell ref="J22:L22"/>
    <mergeCell ref="N22:P22"/>
    <mergeCell ref="B5:D5"/>
    <mergeCell ref="F5:H5"/>
    <mergeCell ref="B22:D22"/>
    <mergeCell ref="F22:H22"/>
  </mergeCells>
  <conditionalFormatting sqref="I3:P3">
    <cfRule type="cellIs" dxfId="87" priority="63" operator="equal">
      <formula>2</formula>
    </cfRule>
    <cfRule type="cellIs" dxfId="86" priority="64" operator="equal">
      <formula>1</formula>
    </cfRule>
  </conditionalFormatting>
  <conditionalFormatting sqref="B14:P14">
    <cfRule type="cellIs" dxfId="85" priority="45" operator="equal">
      <formula>2</formula>
    </cfRule>
    <cfRule type="cellIs" dxfId="84" priority="46" operator="equal">
      <formula>1</formula>
    </cfRule>
  </conditionalFormatting>
  <conditionalFormatting sqref="B31:P31">
    <cfRule type="cellIs" dxfId="83" priority="43" operator="equal">
      <formula>2</formula>
    </cfRule>
    <cfRule type="cellIs" dxfId="82" priority="44" operator="equal">
      <formula>1</formula>
    </cfRule>
  </conditionalFormatting>
  <conditionalFormatting sqref="A3">
    <cfRule type="cellIs" dxfId="81" priority="41" operator="equal">
      <formula>2</formula>
    </cfRule>
    <cfRule type="cellIs" dxfId="80" priority="42" operator="equal">
      <formula>1</formula>
    </cfRule>
  </conditionalFormatting>
  <conditionalFormatting sqref="B7:E7 G7:I7 K7:M7 O7:P7">
    <cfRule type="cellIs" dxfId="79" priority="39" operator="equal">
      <formula>2</formula>
    </cfRule>
    <cfRule type="cellIs" dxfId="78" priority="40" operator="equal">
      <formula>1</formula>
    </cfRule>
  </conditionalFormatting>
  <conditionalFormatting sqref="F7">
    <cfRule type="cellIs" dxfId="77" priority="37" operator="equal">
      <formula>2</formula>
    </cfRule>
    <cfRule type="cellIs" dxfId="76" priority="38" operator="equal">
      <formula>1</formula>
    </cfRule>
  </conditionalFormatting>
  <conditionalFormatting sqref="J7">
    <cfRule type="cellIs" dxfId="75" priority="35" operator="equal">
      <formula>2</formula>
    </cfRule>
    <cfRule type="cellIs" dxfId="74" priority="36" operator="equal">
      <formula>1</formula>
    </cfRule>
  </conditionalFormatting>
  <conditionalFormatting sqref="N7">
    <cfRule type="cellIs" dxfId="73" priority="33" operator="equal">
      <formula>2</formula>
    </cfRule>
    <cfRule type="cellIs" dxfId="72" priority="34" operator="equal">
      <formula>1</formula>
    </cfRule>
  </conditionalFormatting>
  <conditionalFormatting sqref="C24:D24">
    <cfRule type="cellIs" dxfId="71" priority="31" operator="equal">
      <formula>2</formula>
    </cfRule>
    <cfRule type="cellIs" dxfId="70" priority="32" operator="equal">
      <formula>1</formula>
    </cfRule>
  </conditionalFormatting>
  <conditionalFormatting sqref="E24 H24:I24 M24">
    <cfRule type="cellIs" dxfId="69" priority="29" operator="equal">
      <formula>2</formula>
    </cfRule>
    <cfRule type="cellIs" dxfId="68" priority="30" operator="equal">
      <formula>1</formula>
    </cfRule>
  </conditionalFormatting>
  <conditionalFormatting sqref="G24">
    <cfRule type="cellIs" dxfId="67" priority="27" operator="equal">
      <formula>2</formula>
    </cfRule>
    <cfRule type="cellIs" dxfId="66" priority="28" operator="equal">
      <formula>1</formula>
    </cfRule>
  </conditionalFormatting>
  <conditionalFormatting sqref="B24">
    <cfRule type="cellIs" dxfId="65" priority="25" operator="equal">
      <formula>2</formula>
    </cfRule>
    <cfRule type="cellIs" dxfId="64" priority="26" operator="equal">
      <formula>1</formula>
    </cfRule>
  </conditionalFormatting>
  <conditionalFormatting sqref="F24">
    <cfRule type="cellIs" dxfId="63" priority="23" operator="equal">
      <formula>2</formula>
    </cfRule>
    <cfRule type="cellIs" dxfId="62" priority="24" operator="equal">
      <formula>1</formula>
    </cfRule>
  </conditionalFormatting>
  <conditionalFormatting sqref="J24">
    <cfRule type="cellIs" dxfId="61" priority="21" operator="equal">
      <formula>2</formula>
    </cfRule>
    <cfRule type="cellIs" dxfId="60" priority="22" operator="equal">
      <formula>1</formula>
    </cfRule>
  </conditionalFormatting>
  <conditionalFormatting sqref="N24">
    <cfRule type="cellIs" dxfId="59" priority="19" operator="equal">
      <formula>2</formula>
    </cfRule>
    <cfRule type="cellIs" dxfId="58" priority="20" operator="equal">
      <formula>1</formula>
    </cfRule>
  </conditionalFormatting>
  <conditionalFormatting sqref="A5 A6:H6">
    <cfRule type="cellIs" dxfId="57" priority="17" operator="equal">
      <formula>2</formula>
    </cfRule>
    <cfRule type="cellIs" dxfId="56" priority="18" operator="equal">
      <formula>1</formula>
    </cfRule>
  </conditionalFormatting>
  <conditionalFormatting sqref="I5:P5">
    <cfRule type="cellIs" dxfId="55" priority="15" operator="equal">
      <formula>2</formula>
    </cfRule>
    <cfRule type="cellIs" dxfId="54" priority="16" operator="equal">
      <formula>1</formula>
    </cfRule>
  </conditionalFormatting>
  <conditionalFormatting sqref="B5:H5">
    <cfRule type="cellIs" dxfId="53" priority="13" operator="equal">
      <formula>2</formula>
    </cfRule>
    <cfRule type="cellIs" dxfId="52" priority="14" operator="equal">
      <formula>1</formula>
    </cfRule>
  </conditionalFormatting>
  <conditionalFormatting sqref="A22 A23:H23">
    <cfRule type="cellIs" dxfId="51" priority="11" operator="equal">
      <formula>2</formula>
    </cfRule>
    <cfRule type="cellIs" dxfId="50" priority="12" operator="equal">
      <formula>1</formula>
    </cfRule>
  </conditionalFormatting>
  <conditionalFormatting sqref="I22:P22">
    <cfRule type="cellIs" dxfId="49" priority="9" operator="equal">
      <formula>2</formula>
    </cfRule>
    <cfRule type="cellIs" dxfId="48" priority="10" operator="equal">
      <formula>1</formula>
    </cfRule>
  </conditionalFormatting>
  <conditionalFormatting sqref="B22:H22">
    <cfRule type="cellIs" dxfId="47" priority="7" operator="equal">
      <formula>2</formula>
    </cfRule>
    <cfRule type="cellIs" dxfId="46" priority="8" operator="equal">
      <formula>1</formula>
    </cfRule>
  </conditionalFormatting>
  <conditionalFormatting sqref="K24">
    <cfRule type="cellIs" dxfId="45" priority="5" operator="equal">
      <formula>2</formula>
    </cfRule>
    <cfRule type="cellIs" dxfId="44" priority="6" operator="equal">
      <formula>1</formula>
    </cfRule>
  </conditionalFormatting>
  <conditionalFormatting sqref="L24">
    <cfRule type="cellIs" dxfId="43" priority="3" operator="equal">
      <formula>2</formula>
    </cfRule>
    <cfRule type="cellIs" dxfId="42" priority="4" operator="equal">
      <formula>1</formula>
    </cfRule>
  </conditionalFormatting>
  <conditionalFormatting sqref="O24:P24">
    <cfRule type="cellIs" dxfId="41" priority="1" operator="equal">
      <formula>2</formula>
    </cfRule>
    <cfRule type="cellIs" dxfId="40" priority="2"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zoomScale="85" zoomScaleNormal="85" workbookViewId="0">
      <selection activeCell="Y9" sqref="Y9"/>
    </sheetView>
  </sheetViews>
  <sheetFormatPr defaultRowHeight="16.5" x14ac:dyDescent="0.3"/>
  <cols>
    <col min="1" max="1" width="32.85546875" style="1" customWidth="1"/>
    <col min="2" max="4" width="8.140625" style="1" customWidth="1"/>
    <col min="5" max="5" width="2" style="1" customWidth="1"/>
    <col min="6" max="8" width="8.140625" style="1" customWidth="1"/>
    <col min="9" max="9" width="2" style="1" customWidth="1"/>
    <col min="10" max="12" width="8.140625" style="1" customWidth="1"/>
    <col min="13" max="13" width="2" style="1" customWidth="1"/>
    <col min="14" max="16" width="8.140625" style="1" customWidth="1"/>
    <col min="17" max="16384" width="9.140625" style="1"/>
  </cols>
  <sheetData>
    <row r="1" spans="1:17" x14ac:dyDescent="0.3">
      <c r="A1" s="16"/>
      <c r="B1" s="17"/>
      <c r="C1" s="17"/>
      <c r="D1" s="17"/>
      <c r="E1" s="17"/>
      <c r="F1" s="16"/>
      <c r="G1" s="16"/>
      <c r="H1" s="16"/>
      <c r="I1" s="6"/>
      <c r="J1" s="6"/>
      <c r="K1" s="6"/>
      <c r="L1" s="6"/>
      <c r="M1" s="6"/>
      <c r="N1" s="6"/>
      <c r="O1" s="6"/>
      <c r="P1" s="6"/>
    </row>
    <row r="2" spans="1:17" x14ac:dyDescent="0.3">
      <c r="A2" s="15" t="s">
        <v>93</v>
      </c>
      <c r="B2" s="16"/>
      <c r="C2" s="16"/>
      <c r="D2" s="16"/>
      <c r="E2" s="16"/>
      <c r="F2" s="17"/>
      <c r="G2" s="17"/>
      <c r="H2" s="17"/>
      <c r="I2" s="31"/>
      <c r="J2" s="6"/>
      <c r="K2" s="6"/>
      <c r="L2" s="6"/>
      <c r="M2" s="6"/>
      <c r="N2" s="6"/>
      <c r="O2" s="6"/>
      <c r="P2" s="6"/>
    </row>
    <row r="3" spans="1:17" x14ac:dyDescent="0.3">
      <c r="A3" s="16"/>
      <c r="B3" s="16"/>
      <c r="C3" s="16"/>
      <c r="D3" s="16"/>
      <c r="E3" s="16"/>
      <c r="F3" s="17"/>
      <c r="G3" s="17"/>
      <c r="H3" s="17"/>
      <c r="I3" s="17"/>
      <c r="J3" s="19"/>
      <c r="K3" s="16"/>
      <c r="L3" s="16"/>
      <c r="M3" s="16"/>
      <c r="N3" s="16"/>
      <c r="O3" s="16"/>
      <c r="P3" s="16"/>
    </row>
    <row r="4" spans="1:17" ht="17.25" thickBot="1" x14ac:dyDescent="0.35">
      <c r="A4" s="16"/>
      <c r="B4" s="16"/>
      <c r="C4" s="16"/>
      <c r="D4" s="16"/>
      <c r="E4" s="16"/>
      <c r="F4" s="17"/>
      <c r="G4" s="17"/>
      <c r="H4" s="17"/>
      <c r="I4" s="31"/>
      <c r="J4" s="6"/>
      <c r="K4" s="6"/>
      <c r="L4" s="6"/>
      <c r="M4" s="6"/>
      <c r="N4" s="6"/>
      <c r="O4" s="6"/>
      <c r="P4" s="6"/>
    </row>
    <row r="5" spans="1:17" ht="93.75" customHeight="1" thickBot="1" x14ac:dyDescent="0.35">
      <c r="A5" s="49"/>
      <c r="B5" s="62" t="s">
        <v>67</v>
      </c>
      <c r="C5" s="63"/>
      <c r="D5" s="63"/>
      <c r="E5" s="54"/>
      <c r="F5" s="62" t="s">
        <v>95</v>
      </c>
      <c r="G5" s="63"/>
      <c r="H5" s="63"/>
      <c r="I5" s="54"/>
      <c r="J5" s="62" t="s">
        <v>96</v>
      </c>
      <c r="K5" s="63"/>
      <c r="L5" s="63"/>
      <c r="M5" s="54"/>
      <c r="N5" s="62" t="s">
        <v>97</v>
      </c>
      <c r="O5" s="63"/>
      <c r="P5" s="63"/>
    </row>
    <row r="6" spans="1:17" ht="17.25" thickBot="1" x14ac:dyDescent="0.35">
      <c r="A6" s="50"/>
      <c r="B6" s="49" t="s">
        <v>0</v>
      </c>
      <c r="C6" s="49" t="s">
        <v>1</v>
      </c>
      <c r="D6" s="49" t="s">
        <v>2</v>
      </c>
      <c r="E6" s="55"/>
      <c r="F6" s="49" t="s">
        <v>0</v>
      </c>
      <c r="G6" s="49" t="s">
        <v>1</v>
      </c>
      <c r="H6" s="49" t="s">
        <v>2</v>
      </c>
      <c r="I6" s="56"/>
      <c r="J6" s="51" t="s">
        <v>0</v>
      </c>
      <c r="K6" s="51" t="s">
        <v>1</v>
      </c>
      <c r="L6" s="51" t="s">
        <v>2</v>
      </c>
      <c r="M6" s="56"/>
      <c r="N6" s="51" t="s">
        <v>0</v>
      </c>
      <c r="O6" s="51" t="s">
        <v>1</v>
      </c>
      <c r="P6" s="51" t="s">
        <v>2</v>
      </c>
    </row>
    <row r="7" spans="1:17" x14ac:dyDescent="0.3">
      <c r="A7" s="34" t="s">
        <v>0</v>
      </c>
      <c r="B7" s="60">
        <f>C7+D7</f>
        <v>69356</v>
      </c>
      <c r="C7" s="60">
        <v>41090</v>
      </c>
      <c r="D7" s="60">
        <v>28266</v>
      </c>
      <c r="E7" s="60"/>
      <c r="F7" s="60">
        <f>G7+H7</f>
        <v>10071</v>
      </c>
      <c r="G7" s="60">
        <v>5557</v>
      </c>
      <c r="H7" s="60">
        <v>4514</v>
      </c>
      <c r="I7" s="60"/>
      <c r="J7" s="60">
        <f>K7+L7</f>
        <v>34807</v>
      </c>
      <c r="K7" s="60">
        <v>18461</v>
      </c>
      <c r="L7" s="60">
        <v>16346</v>
      </c>
      <c r="M7" s="60"/>
      <c r="N7" s="60">
        <f>O7+P7</f>
        <v>4558</v>
      </c>
      <c r="O7" s="60">
        <v>2271</v>
      </c>
      <c r="P7" s="60">
        <v>2287</v>
      </c>
    </row>
    <row r="8" spans="1:17" x14ac:dyDescent="0.3">
      <c r="A8" s="44" t="s">
        <v>76</v>
      </c>
      <c r="B8" s="41">
        <f>C8+D8</f>
        <v>1300</v>
      </c>
      <c r="C8" s="46">
        <v>595</v>
      </c>
      <c r="D8" s="46">
        <v>705</v>
      </c>
      <c r="E8" s="47"/>
      <c r="F8" s="46">
        <f>G8+H8</f>
        <v>539</v>
      </c>
      <c r="G8" s="46">
        <v>213</v>
      </c>
      <c r="H8" s="46">
        <v>326</v>
      </c>
      <c r="I8" s="46"/>
      <c r="J8" s="47">
        <f>K8+L8</f>
        <v>754</v>
      </c>
      <c r="K8" s="47">
        <v>293</v>
      </c>
      <c r="L8" s="47">
        <v>461</v>
      </c>
      <c r="M8" s="47"/>
      <c r="N8" s="47">
        <f>O8+P8</f>
        <v>303</v>
      </c>
      <c r="O8" s="47">
        <v>97</v>
      </c>
      <c r="P8" s="47">
        <v>206</v>
      </c>
      <c r="Q8" s="33"/>
    </row>
    <row r="9" spans="1:17" x14ac:dyDescent="0.3">
      <c r="A9" s="44" t="s">
        <v>77</v>
      </c>
      <c r="B9" s="41">
        <f t="shared" ref="B9:B12" si="0">C9+D9</f>
        <v>41924</v>
      </c>
      <c r="C9" s="46">
        <v>24193</v>
      </c>
      <c r="D9" s="46">
        <v>17731</v>
      </c>
      <c r="E9" s="47"/>
      <c r="F9" s="46">
        <f t="shared" ref="F9:F12" si="1">G9+H9</f>
        <v>5752</v>
      </c>
      <c r="G9" s="46">
        <v>3133</v>
      </c>
      <c r="H9" s="46">
        <v>2619</v>
      </c>
      <c r="I9" s="46"/>
      <c r="J9" s="47">
        <f t="shared" ref="J9:J12" si="2">K9+L9</f>
        <v>21557</v>
      </c>
      <c r="K9" s="47">
        <v>11032</v>
      </c>
      <c r="L9" s="47">
        <v>10525</v>
      </c>
      <c r="M9" s="47"/>
      <c r="N9" s="47">
        <f t="shared" ref="N9:N12" si="3">O9+P9</f>
        <v>2741</v>
      </c>
      <c r="O9" s="47">
        <v>1369</v>
      </c>
      <c r="P9" s="47">
        <v>1372</v>
      </c>
      <c r="Q9" s="33"/>
    </row>
    <row r="10" spans="1:17" x14ac:dyDescent="0.3">
      <c r="A10" s="44" t="s">
        <v>78</v>
      </c>
      <c r="B10" s="41">
        <f t="shared" si="0"/>
        <v>14988</v>
      </c>
      <c r="C10" s="46">
        <v>9059</v>
      </c>
      <c r="D10" s="46">
        <v>5929</v>
      </c>
      <c r="E10" s="47"/>
      <c r="F10" s="46">
        <f t="shared" si="1"/>
        <v>1763</v>
      </c>
      <c r="G10" s="46">
        <v>994</v>
      </c>
      <c r="H10" s="46">
        <v>769</v>
      </c>
      <c r="I10" s="46"/>
      <c r="J10" s="47">
        <f t="shared" si="2"/>
        <v>7280</v>
      </c>
      <c r="K10" s="47">
        <v>3947</v>
      </c>
      <c r="L10" s="47">
        <v>3333</v>
      </c>
      <c r="M10" s="47"/>
      <c r="N10" s="47">
        <f t="shared" si="3"/>
        <v>756</v>
      </c>
      <c r="O10" s="47">
        <v>381</v>
      </c>
      <c r="P10" s="47">
        <v>375</v>
      </c>
      <c r="Q10" s="33"/>
    </row>
    <row r="11" spans="1:17" x14ac:dyDescent="0.3">
      <c r="A11" s="44" t="s">
        <v>79</v>
      </c>
      <c r="B11" s="41">
        <f t="shared" si="0"/>
        <v>10494</v>
      </c>
      <c r="C11" s="47">
        <v>6903</v>
      </c>
      <c r="D11" s="47">
        <v>3591</v>
      </c>
      <c r="E11" s="47"/>
      <c r="F11" s="46">
        <f t="shared" si="1"/>
        <v>1912</v>
      </c>
      <c r="G11" s="47">
        <v>1170</v>
      </c>
      <c r="H11" s="47">
        <v>742</v>
      </c>
      <c r="I11" s="46"/>
      <c r="J11" s="47">
        <f t="shared" si="2"/>
        <v>4979</v>
      </c>
      <c r="K11" s="47">
        <v>3082</v>
      </c>
      <c r="L11" s="47">
        <v>1897</v>
      </c>
      <c r="M11" s="47"/>
      <c r="N11" s="47">
        <f t="shared" si="3"/>
        <v>727</v>
      </c>
      <c r="O11" s="47">
        <v>417</v>
      </c>
      <c r="P11" s="47">
        <v>310</v>
      </c>
      <c r="Q11" s="33"/>
    </row>
    <row r="12" spans="1:17" ht="17.25" thickBot="1" x14ac:dyDescent="0.35">
      <c r="A12" s="57" t="s">
        <v>36</v>
      </c>
      <c r="B12" s="59">
        <f t="shared" si="0"/>
        <v>650</v>
      </c>
      <c r="C12" s="59">
        <v>340</v>
      </c>
      <c r="D12" s="59">
        <v>310</v>
      </c>
      <c r="E12" s="59"/>
      <c r="F12" s="59">
        <f t="shared" si="1"/>
        <v>105</v>
      </c>
      <c r="G12" s="59">
        <v>47</v>
      </c>
      <c r="H12" s="59">
        <v>58</v>
      </c>
      <c r="I12" s="59"/>
      <c r="J12" s="59">
        <f t="shared" si="2"/>
        <v>237</v>
      </c>
      <c r="K12" s="59">
        <v>107</v>
      </c>
      <c r="L12" s="59">
        <v>130</v>
      </c>
      <c r="M12" s="59"/>
      <c r="N12" s="59">
        <f t="shared" si="3"/>
        <v>31</v>
      </c>
      <c r="O12" s="59">
        <v>7</v>
      </c>
      <c r="P12" s="59">
        <v>24</v>
      </c>
      <c r="Q12" s="33"/>
    </row>
    <row r="13" spans="1:17" x14ac:dyDescent="0.3">
      <c r="A13" s="16"/>
      <c r="B13" s="16"/>
      <c r="C13" s="16"/>
      <c r="D13" s="16"/>
      <c r="E13" s="16"/>
      <c r="F13" s="17"/>
      <c r="G13" s="17"/>
      <c r="H13" s="17"/>
      <c r="I13" s="31"/>
      <c r="J13" s="6"/>
      <c r="K13" s="6"/>
      <c r="L13" s="6"/>
      <c r="M13" s="6"/>
      <c r="N13" s="6"/>
      <c r="O13" s="6"/>
      <c r="P13" s="6"/>
    </row>
    <row r="14" spans="1:17" x14ac:dyDescent="0.3">
      <c r="A14" s="16" t="s">
        <v>52</v>
      </c>
      <c r="B14" s="16"/>
      <c r="C14" s="16"/>
      <c r="D14" s="16"/>
      <c r="E14" s="16"/>
      <c r="F14" s="17"/>
      <c r="G14" s="17"/>
      <c r="H14" s="17"/>
      <c r="I14" s="31"/>
      <c r="J14" s="6"/>
      <c r="K14" s="6"/>
      <c r="L14" s="6"/>
      <c r="M14" s="6"/>
      <c r="N14" s="6"/>
      <c r="O14" s="6"/>
      <c r="P14" s="6"/>
    </row>
    <row r="15" spans="1:17" x14ac:dyDescent="0.3">
      <c r="A15" s="29" t="s">
        <v>51</v>
      </c>
      <c r="B15" s="16"/>
      <c r="C15" s="16"/>
      <c r="D15" s="16"/>
      <c r="E15" s="16"/>
      <c r="F15" s="17"/>
      <c r="G15" s="17"/>
      <c r="H15" s="17"/>
      <c r="I15" s="31"/>
      <c r="J15" s="6"/>
      <c r="K15" s="6"/>
      <c r="L15" s="6"/>
      <c r="M15" s="6"/>
      <c r="N15" s="6"/>
      <c r="O15" s="6"/>
      <c r="P15" s="6"/>
    </row>
    <row r="16" spans="1:17" x14ac:dyDescent="0.3">
      <c r="A16" s="16" t="s">
        <v>47</v>
      </c>
      <c r="B16" s="16"/>
      <c r="C16" s="16"/>
      <c r="D16" s="16"/>
      <c r="E16" s="16"/>
      <c r="F16" s="17"/>
      <c r="G16" s="17"/>
      <c r="H16" s="17"/>
      <c r="I16" s="31"/>
      <c r="J16" s="6"/>
      <c r="K16" s="6"/>
      <c r="L16" s="6"/>
      <c r="M16" s="6"/>
      <c r="N16" s="6"/>
      <c r="O16" s="6"/>
      <c r="P16" s="6"/>
    </row>
    <row r="17" spans="1:17" x14ac:dyDescent="0.3">
      <c r="A17" s="16"/>
      <c r="B17" s="16"/>
      <c r="C17" s="16"/>
      <c r="D17" s="16"/>
      <c r="E17" s="16"/>
      <c r="F17" s="17"/>
      <c r="G17" s="17"/>
      <c r="H17" s="17"/>
      <c r="I17" s="31"/>
      <c r="J17" s="6"/>
      <c r="K17" s="6"/>
      <c r="L17" s="6"/>
      <c r="M17" s="6"/>
      <c r="N17" s="6"/>
      <c r="O17" s="6"/>
      <c r="P17" s="6"/>
    </row>
    <row r="18" spans="1:17" x14ac:dyDescent="0.3">
      <c r="A18" s="15" t="s">
        <v>94</v>
      </c>
      <c r="B18" s="16"/>
      <c r="C18" s="16"/>
      <c r="D18" s="16"/>
      <c r="E18" s="16"/>
      <c r="F18" s="17"/>
      <c r="G18" s="17"/>
      <c r="H18" s="17"/>
      <c r="I18" s="31"/>
      <c r="J18" s="6"/>
      <c r="K18" s="6"/>
      <c r="L18" s="6"/>
      <c r="M18" s="6"/>
      <c r="N18" s="6"/>
      <c r="O18" s="6"/>
      <c r="P18" s="6"/>
    </row>
    <row r="19" spans="1:17" x14ac:dyDescent="0.3">
      <c r="A19" s="16"/>
      <c r="B19" s="16"/>
      <c r="C19" s="16"/>
      <c r="D19" s="16"/>
      <c r="E19" s="16"/>
      <c r="F19" s="17"/>
      <c r="G19" s="17"/>
      <c r="H19" s="17"/>
      <c r="I19" s="31"/>
      <c r="J19" s="6"/>
      <c r="K19" s="6"/>
      <c r="L19" s="6"/>
      <c r="M19" s="6"/>
      <c r="N19" s="6"/>
      <c r="O19" s="6"/>
      <c r="P19" s="6"/>
    </row>
    <row r="20" spans="1:17" ht="17.25" thickBot="1" x14ac:dyDescent="0.35">
      <c r="A20" s="16"/>
      <c r="B20" s="16"/>
      <c r="C20" s="16"/>
      <c r="D20" s="16"/>
      <c r="E20" s="16"/>
      <c r="F20" s="17"/>
      <c r="G20" s="17"/>
      <c r="H20" s="17"/>
      <c r="I20" s="31"/>
      <c r="J20" s="6"/>
      <c r="K20" s="6"/>
      <c r="L20" s="6"/>
      <c r="M20" s="6"/>
      <c r="N20" s="6"/>
      <c r="O20" s="6"/>
      <c r="P20" s="6"/>
    </row>
    <row r="21" spans="1:17" ht="97.5" customHeight="1" thickBot="1" x14ac:dyDescent="0.35">
      <c r="A21" s="49"/>
      <c r="B21" s="62" t="s">
        <v>98</v>
      </c>
      <c r="C21" s="63"/>
      <c r="D21" s="63"/>
      <c r="E21" s="54"/>
      <c r="F21" s="62" t="s">
        <v>99</v>
      </c>
      <c r="G21" s="63"/>
      <c r="H21" s="63"/>
      <c r="I21" s="54"/>
      <c r="J21" s="62" t="s">
        <v>100</v>
      </c>
      <c r="K21" s="63"/>
      <c r="L21" s="63"/>
      <c r="M21" s="54"/>
      <c r="N21" s="62" t="s">
        <v>101</v>
      </c>
      <c r="O21" s="63"/>
      <c r="P21" s="63"/>
    </row>
    <row r="22" spans="1:17" ht="17.25" thickBot="1" x14ac:dyDescent="0.35">
      <c r="A22" s="50"/>
      <c r="B22" s="49" t="s">
        <v>0</v>
      </c>
      <c r="C22" s="49" t="s">
        <v>1</v>
      </c>
      <c r="D22" s="49" t="s">
        <v>2</v>
      </c>
      <c r="E22" s="55"/>
      <c r="F22" s="49" t="s">
        <v>0</v>
      </c>
      <c r="G22" s="49" t="s">
        <v>1</v>
      </c>
      <c r="H22" s="49" t="s">
        <v>2</v>
      </c>
      <c r="I22" s="56"/>
      <c r="J22" s="51" t="s">
        <v>0</v>
      </c>
      <c r="K22" s="51" t="s">
        <v>1</v>
      </c>
      <c r="L22" s="51" t="s">
        <v>2</v>
      </c>
      <c r="M22" s="56"/>
      <c r="N22" s="51" t="s">
        <v>0</v>
      </c>
      <c r="O22" s="51" t="s">
        <v>1</v>
      </c>
      <c r="P22" s="51" t="s">
        <v>2</v>
      </c>
    </row>
    <row r="23" spans="1:17" x14ac:dyDescent="0.3">
      <c r="A23" s="34" t="s">
        <v>0</v>
      </c>
      <c r="B23" s="60">
        <f>C23+D23</f>
        <v>7927</v>
      </c>
      <c r="C23" s="60">
        <v>4479</v>
      </c>
      <c r="D23" s="60">
        <v>3448</v>
      </c>
      <c r="E23" s="60"/>
      <c r="F23" s="60">
        <f>G23+H23</f>
        <v>2432</v>
      </c>
      <c r="G23" s="60">
        <v>1224</v>
      </c>
      <c r="H23" s="60">
        <v>1208</v>
      </c>
      <c r="I23" s="60"/>
      <c r="J23" s="60">
        <f>K23+L23</f>
        <v>3461</v>
      </c>
      <c r="K23" s="60">
        <v>1783</v>
      </c>
      <c r="L23" s="60">
        <v>1678</v>
      </c>
      <c r="M23" s="60"/>
      <c r="N23" s="60">
        <f>O23+P23</f>
        <v>1104</v>
      </c>
      <c r="O23" s="60">
        <v>491</v>
      </c>
      <c r="P23" s="60">
        <v>613</v>
      </c>
    </row>
    <row r="24" spans="1:17" x14ac:dyDescent="0.3">
      <c r="A24" s="44" t="s">
        <v>76</v>
      </c>
      <c r="B24" s="41">
        <f>C24+D24</f>
        <v>381</v>
      </c>
      <c r="C24" s="14">
        <v>161</v>
      </c>
      <c r="D24" s="48">
        <v>220</v>
      </c>
      <c r="E24" s="46"/>
      <c r="F24" s="47">
        <f>G24+H24</f>
        <v>176</v>
      </c>
      <c r="G24" s="47">
        <v>61</v>
      </c>
      <c r="H24" s="47">
        <v>115</v>
      </c>
      <c r="I24" s="47"/>
      <c r="J24" s="47">
        <f>K24+L24</f>
        <v>204</v>
      </c>
      <c r="K24" s="47">
        <v>69</v>
      </c>
      <c r="L24" s="47">
        <v>135</v>
      </c>
      <c r="M24" s="47"/>
      <c r="N24" s="47">
        <f>O24+P24</f>
        <v>99</v>
      </c>
      <c r="O24" s="47">
        <v>28</v>
      </c>
      <c r="P24" s="47">
        <v>71</v>
      </c>
      <c r="Q24" s="32"/>
    </row>
    <row r="25" spans="1:17" x14ac:dyDescent="0.3">
      <c r="A25" s="44" t="s">
        <v>77</v>
      </c>
      <c r="B25" s="41">
        <f t="shared" ref="B25:B28" si="4">C25+D25</f>
        <v>4478</v>
      </c>
      <c r="C25" s="14">
        <v>2515</v>
      </c>
      <c r="D25" s="48">
        <v>1963</v>
      </c>
      <c r="E25" s="46"/>
      <c r="F25" s="47">
        <f t="shared" ref="F25:F28" si="5">G25+H25</f>
        <v>1453</v>
      </c>
      <c r="G25" s="47">
        <v>701</v>
      </c>
      <c r="H25" s="47">
        <v>752</v>
      </c>
      <c r="I25" s="47"/>
      <c r="J25" s="47">
        <f t="shared" ref="J25:J28" si="6">K25+L25</f>
        <v>2038</v>
      </c>
      <c r="K25" s="47">
        <v>1061</v>
      </c>
      <c r="L25" s="47">
        <v>977</v>
      </c>
      <c r="M25" s="47"/>
      <c r="N25" s="47">
        <f t="shared" ref="N25:N28" si="7">O25+P25</f>
        <v>708</v>
      </c>
      <c r="O25" s="47">
        <v>310</v>
      </c>
      <c r="P25" s="47">
        <v>398</v>
      </c>
      <c r="Q25" s="32"/>
    </row>
    <row r="26" spans="1:17" x14ac:dyDescent="0.3">
      <c r="A26" s="44" t="s">
        <v>78</v>
      </c>
      <c r="B26" s="41">
        <f t="shared" si="4"/>
        <v>1350</v>
      </c>
      <c r="C26" s="14">
        <v>768</v>
      </c>
      <c r="D26" s="48">
        <v>582</v>
      </c>
      <c r="E26" s="46"/>
      <c r="F26" s="47">
        <f t="shared" si="5"/>
        <v>457</v>
      </c>
      <c r="G26" s="47">
        <v>251</v>
      </c>
      <c r="H26" s="47">
        <v>206</v>
      </c>
      <c r="I26" s="47"/>
      <c r="J26" s="47">
        <f t="shared" si="6"/>
        <v>583</v>
      </c>
      <c r="K26" s="47">
        <v>293</v>
      </c>
      <c r="L26" s="47">
        <v>290</v>
      </c>
      <c r="M26" s="47"/>
      <c r="N26" s="47">
        <f t="shared" si="7"/>
        <v>174</v>
      </c>
      <c r="O26" s="47">
        <v>88</v>
      </c>
      <c r="P26" s="47">
        <v>86</v>
      </c>
      <c r="Q26" s="32"/>
    </row>
    <row r="27" spans="1:17" x14ac:dyDescent="0.3">
      <c r="A27" s="44" t="s">
        <v>79</v>
      </c>
      <c r="B27" s="41">
        <f t="shared" si="4"/>
        <v>1640</v>
      </c>
      <c r="C27" s="14">
        <v>1001</v>
      </c>
      <c r="D27" s="48">
        <v>639</v>
      </c>
      <c r="E27" s="46"/>
      <c r="F27" s="47">
        <f t="shared" si="5"/>
        <v>315</v>
      </c>
      <c r="G27" s="47">
        <v>196</v>
      </c>
      <c r="H27" s="47">
        <v>119</v>
      </c>
      <c r="I27" s="47"/>
      <c r="J27" s="47">
        <f t="shared" si="6"/>
        <v>614</v>
      </c>
      <c r="K27" s="47">
        <v>355</v>
      </c>
      <c r="L27" s="47">
        <v>259</v>
      </c>
      <c r="M27" s="47"/>
      <c r="N27" s="47">
        <f t="shared" si="7"/>
        <v>113</v>
      </c>
      <c r="O27" s="47">
        <v>62</v>
      </c>
      <c r="P27" s="47">
        <v>51</v>
      </c>
      <c r="Q27" s="32"/>
    </row>
    <row r="28" spans="1:17" ht="17.25" thickBot="1" x14ac:dyDescent="0.35">
      <c r="A28" s="57" t="s">
        <v>36</v>
      </c>
      <c r="B28" s="59">
        <f t="shared" si="4"/>
        <v>78</v>
      </c>
      <c r="C28" s="59">
        <v>34</v>
      </c>
      <c r="D28" s="59">
        <v>44</v>
      </c>
      <c r="E28" s="59"/>
      <c r="F28" s="59">
        <f t="shared" si="5"/>
        <v>31</v>
      </c>
      <c r="G28" s="59">
        <v>15</v>
      </c>
      <c r="H28" s="59">
        <v>16</v>
      </c>
      <c r="I28" s="59"/>
      <c r="J28" s="59">
        <f t="shared" si="6"/>
        <v>22</v>
      </c>
      <c r="K28" s="59">
        <v>5</v>
      </c>
      <c r="L28" s="59">
        <v>17</v>
      </c>
      <c r="M28" s="59"/>
      <c r="N28" s="59">
        <f t="shared" si="7"/>
        <v>10</v>
      </c>
      <c r="O28" s="59">
        <v>3</v>
      </c>
      <c r="P28" s="59">
        <v>7</v>
      </c>
      <c r="Q28" s="32"/>
    </row>
    <row r="29" spans="1:17" x14ac:dyDescent="0.3">
      <c r="A29" s="16"/>
      <c r="B29" s="16"/>
      <c r="C29" s="16"/>
      <c r="D29" s="16"/>
      <c r="E29" s="16"/>
      <c r="F29" s="17"/>
      <c r="G29" s="17"/>
      <c r="H29" s="17"/>
      <c r="I29" s="31"/>
      <c r="J29" s="6"/>
      <c r="K29" s="6"/>
      <c r="L29" s="6"/>
      <c r="M29" s="6"/>
      <c r="N29" s="6"/>
      <c r="O29" s="6"/>
      <c r="P29" s="6"/>
    </row>
    <row r="30" spans="1:17" x14ac:dyDescent="0.3">
      <c r="A30" s="16" t="s">
        <v>46</v>
      </c>
      <c r="B30" s="16"/>
      <c r="C30" s="16"/>
      <c r="D30" s="16"/>
      <c r="E30" s="16"/>
      <c r="F30" s="17"/>
      <c r="G30" s="17"/>
      <c r="H30" s="17"/>
      <c r="I30" s="31"/>
      <c r="J30" s="6"/>
      <c r="K30" s="6"/>
      <c r="L30" s="6"/>
      <c r="M30" s="6"/>
      <c r="N30" s="6"/>
      <c r="O30" s="6"/>
      <c r="P30" s="6"/>
    </row>
    <row r="31" spans="1:17" x14ac:dyDescent="0.3">
      <c r="A31" s="29" t="s">
        <v>48</v>
      </c>
      <c r="B31" s="16"/>
      <c r="C31" s="16"/>
      <c r="D31" s="16"/>
      <c r="E31" s="16"/>
      <c r="F31" s="17"/>
      <c r="G31" s="17"/>
      <c r="H31" s="17"/>
      <c r="I31" s="31"/>
      <c r="J31" s="6"/>
      <c r="K31" s="6"/>
      <c r="L31" s="6"/>
      <c r="M31" s="6"/>
      <c r="N31" s="6"/>
      <c r="O31" s="6"/>
      <c r="P31" s="6"/>
    </row>
    <row r="32" spans="1:17" x14ac:dyDescent="0.3">
      <c r="A32" s="16" t="s">
        <v>49</v>
      </c>
      <c r="B32" s="16"/>
      <c r="C32" s="16"/>
      <c r="D32" s="16"/>
      <c r="E32" s="16"/>
      <c r="F32" s="17"/>
      <c r="G32" s="17"/>
      <c r="H32" s="17"/>
      <c r="I32" s="31"/>
      <c r="J32" s="6"/>
      <c r="K32" s="6"/>
      <c r="L32" s="6"/>
      <c r="M32" s="6"/>
      <c r="N32" s="6"/>
      <c r="O32" s="6"/>
      <c r="P32" s="6"/>
    </row>
    <row r="33" spans="1:16" x14ac:dyDescent="0.3">
      <c r="A33" s="16" t="s">
        <v>50</v>
      </c>
      <c r="B33" s="16"/>
      <c r="C33" s="16"/>
      <c r="D33" s="16"/>
      <c r="E33" s="16"/>
      <c r="F33" s="17"/>
      <c r="G33" s="17"/>
      <c r="H33" s="17"/>
      <c r="I33" s="31"/>
      <c r="J33" s="6"/>
      <c r="K33" s="6"/>
      <c r="L33" s="6"/>
      <c r="M33" s="6"/>
      <c r="N33" s="6"/>
      <c r="O33" s="6"/>
      <c r="P33" s="6"/>
    </row>
  </sheetData>
  <mergeCells count="8">
    <mergeCell ref="B5:D5"/>
    <mergeCell ref="F5:H5"/>
    <mergeCell ref="J5:L5"/>
    <mergeCell ref="N5:P5"/>
    <mergeCell ref="B21:D21"/>
    <mergeCell ref="F21:H21"/>
    <mergeCell ref="J21:L21"/>
    <mergeCell ref="N21:P21"/>
  </mergeCells>
  <conditionalFormatting sqref="A5 A6:H6">
    <cfRule type="cellIs" dxfId="39" priority="39" operator="equal">
      <formula>2</formula>
    </cfRule>
    <cfRule type="cellIs" dxfId="38" priority="40" operator="equal">
      <formula>1</formula>
    </cfRule>
  </conditionalFormatting>
  <conditionalFormatting sqref="I5:P5">
    <cfRule type="cellIs" dxfId="37" priority="37" operator="equal">
      <formula>2</formula>
    </cfRule>
    <cfRule type="cellIs" dxfId="36" priority="38" operator="equal">
      <formula>1</formula>
    </cfRule>
  </conditionalFormatting>
  <conditionalFormatting sqref="B5:H5">
    <cfRule type="cellIs" dxfId="35" priority="35" operator="equal">
      <formula>2</formula>
    </cfRule>
    <cfRule type="cellIs" dxfId="34" priority="36" operator="equal">
      <formula>1</formula>
    </cfRule>
  </conditionalFormatting>
  <conditionalFormatting sqref="A21 A22:H22">
    <cfRule type="cellIs" dxfId="33" priority="33" operator="equal">
      <formula>2</formula>
    </cfRule>
    <cfRule type="cellIs" dxfId="32" priority="34" operator="equal">
      <formula>1</formula>
    </cfRule>
  </conditionalFormatting>
  <conditionalFormatting sqref="I21:P21">
    <cfRule type="cellIs" dxfId="31" priority="31" operator="equal">
      <formula>2</formula>
    </cfRule>
    <cfRule type="cellIs" dxfId="30" priority="32" operator="equal">
      <formula>1</formula>
    </cfRule>
  </conditionalFormatting>
  <conditionalFormatting sqref="B21:H21">
    <cfRule type="cellIs" dxfId="29" priority="29" operator="equal">
      <formula>2</formula>
    </cfRule>
    <cfRule type="cellIs" dxfId="28" priority="30" operator="equal">
      <formula>1</formula>
    </cfRule>
  </conditionalFormatting>
  <conditionalFormatting sqref="B7:E7 G7:I7 K7:M7 O7:P7">
    <cfRule type="cellIs" dxfId="27" priority="27" operator="equal">
      <formula>2</formula>
    </cfRule>
    <cfRule type="cellIs" dxfId="26" priority="28" operator="equal">
      <formula>1</formula>
    </cfRule>
  </conditionalFormatting>
  <conditionalFormatting sqref="F7">
    <cfRule type="cellIs" dxfId="25" priority="25" operator="equal">
      <formula>2</formula>
    </cfRule>
    <cfRule type="cellIs" dxfId="24" priority="26" operator="equal">
      <formula>1</formula>
    </cfRule>
  </conditionalFormatting>
  <conditionalFormatting sqref="J7">
    <cfRule type="cellIs" dxfId="23" priority="23" operator="equal">
      <formula>2</formula>
    </cfRule>
    <cfRule type="cellIs" dxfId="22" priority="24" operator="equal">
      <formula>1</formula>
    </cfRule>
  </conditionalFormatting>
  <conditionalFormatting sqref="N7">
    <cfRule type="cellIs" dxfId="21" priority="21" operator="equal">
      <formula>2</formula>
    </cfRule>
    <cfRule type="cellIs" dxfId="20" priority="22" operator="equal">
      <formula>1</formula>
    </cfRule>
  </conditionalFormatting>
  <conditionalFormatting sqref="C23:D23">
    <cfRule type="cellIs" dxfId="19" priority="19" operator="equal">
      <formula>2</formula>
    </cfRule>
    <cfRule type="cellIs" dxfId="18" priority="20" operator="equal">
      <formula>1</formula>
    </cfRule>
  </conditionalFormatting>
  <conditionalFormatting sqref="E23 H23:I23 M23">
    <cfRule type="cellIs" dxfId="17" priority="17" operator="equal">
      <formula>2</formula>
    </cfRule>
    <cfRule type="cellIs" dxfId="16" priority="18" operator="equal">
      <formula>1</formula>
    </cfRule>
  </conditionalFormatting>
  <conditionalFormatting sqref="G23">
    <cfRule type="cellIs" dxfId="15" priority="15" operator="equal">
      <formula>2</formula>
    </cfRule>
    <cfRule type="cellIs" dxfId="14" priority="16" operator="equal">
      <formula>1</formula>
    </cfRule>
  </conditionalFormatting>
  <conditionalFormatting sqref="B23">
    <cfRule type="cellIs" dxfId="13" priority="13" operator="equal">
      <formula>2</formula>
    </cfRule>
    <cfRule type="cellIs" dxfId="12" priority="14" operator="equal">
      <formula>1</formula>
    </cfRule>
  </conditionalFormatting>
  <conditionalFormatting sqref="F23">
    <cfRule type="cellIs" dxfId="11" priority="11" operator="equal">
      <formula>2</formula>
    </cfRule>
    <cfRule type="cellIs" dxfId="10" priority="12" operator="equal">
      <formula>1</formula>
    </cfRule>
  </conditionalFormatting>
  <conditionalFormatting sqref="J23">
    <cfRule type="cellIs" dxfId="9" priority="9" operator="equal">
      <formula>2</formula>
    </cfRule>
    <cfRule type="cellIs" dxfId="8" priority="10" operator="equal">
      <formula>1</formula>
    </cfRule>
  </conditionalFormatting>
  <conditionalFormatting sqref="N23">
    <cfRule type="cellIs" dxfId="7" priority="7" operator="equal">
      <formula>2</formula>
    </cfRule>
    <cfRule type="cellIs" dxfId="6" priority="8" operator="equal">
      <formula>1</formula>
    </cfRule>
  </conditionalFormatting>
  <conditionalFormatting sqref="K23">
    <cfRule type="cellIs" dxfId="5" priority="5" operator="equal">
      <formula>2</formula>
    </cfRule>
    <cfRule type="cellIs" dxfId="4" priority="6" operator="equal">
      <formula>1</formula>
    </cfRule>
  </conditionalFormatting>
  <conditionalFormatting sqref="L23">
    <cfRule type="cellIs" dxfId="3" priority="3" operator="equal">
      <formula>2</formula>
    </cfRule>
    <cfRule type="cellIs" dxfId="2" priority="4" operator="equal">
      <formula>1</formula>
    </cfRule>
  </conditionalFormatting>
  <conditionalFormatting sqref="O23:P23">
    <cfRule type="cellIs" dxfId="1" priority="1" operator="equal">
      <formula>2</formula>
    </cfRule>
    <cfRule type="cellIs" dxfId="0" priority="2"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zoomScale="85" zoomScaleNormal="85" workbookViewId="0">
      <selection activeCell="A16" sqref="A16"/>
    </sheetView>
  </sheetViews>
  <sheetFormatPr defaultRowHeight="16.5" x14ac:dyDescent="0.3"/>
  <cols>
    <col min="1" max="1" width="73.5703125" style="1" customWidth="1"/>
    <col min="2" max="16384" width="9.140625" style="1"/>
  </cols>
  <sheetData>
    <row r="1" spans="1:1" x14ac:dyDescent="0.3">
      <c r="A1" s="2" t="s">
        <v>54</v>
      </c>
    </row>
    <row r="2" spans="1:1" ht="49.5" x14ac:dyDescent="0.3">
      <c r="A2" s="30" t="s">
        <v>56</v>
      </c>
    </row>
    <row r="3" spans="1:1" ht="115.5" x14ac:dyDescent="0.3">
      <c r="A3" s="30" t="s">
        <v>53</v>
      </c>
    </row>
    <row r="5" spans="1:1" x14ac:dyDescent="0.3">
      <c r="A5" s="2" t="s">
        <v>55</v>
      </c>
    </row>
    <row r="6" spans="1:1" ht="115.5" x14ac:dyDescent="0.3">
      <c r="A6" s="30"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2020 - Tab1</vt:lpstr>
      <vt:lpstr>Sökande 2020 - Tab2</vt:lpstr>
      <vt:lpstr>Sökande 2020 - Tab3</vt:lpstr>
      <vt:lpstr>Sökande 2020 -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2019-11-25T11:50:45Z</cp:lastPrinted>
  <dcterms:created xsi:type="dcterms:W3CDTF">2019-01-23T12:45:10Z</dcterms:created>
  <dcterms:modified xsi:type="dcterms:W3CDTF">2023-03-22T10:05:01Z</dcterms:modified>
</cp:coreProperties>
</file>